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调整" sheetId="5" r:id="rId1"/>
    <sheet name="出库" sheetId="6" r:id="rId2"/>
    <sheet name="2023年初计划表 (2)" sheetId="7" r:id="rId3"/>
  </sheets>
  <definedNames>
    <definedName name="_xlnm._FilterDatabase" localSheetId="0" hidden="1">调整!$A$4:$S$183</definedName>
    <definedName name="_xlnm.Print_Titles" localSheetId="0">调整!$4:$4</definedName>
    <definedName name="_xlnm._FilterDatabase" localSheetId="1" hidden="1">出库!$A$4:$S$139</definedName>
    <definedName name="_xlnm.Print_Titles" localSheetId="1">出库!$4:$4</definedName>
    <definedName name="_xlnm._FilterDatabase" localSheetId="2" hidden="1">'2023年初计划表 (2)'!$A$4:$S$169</definedName>
    <definedName name="_xlnm.Print_Titles" localSheetId="2">'2023年初计划表 (2)'!$4:$4</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<sst xmlns="http://schemas.openxmlformats.org/spreadsheetml/2006/main" count="6405" uniqueCount="1219">
  <si>
    <t>附件1</t>
  </si>
  <si>
    <t>秀屿区2023年巩固拓展脱贫攻坚成果和乡村振兴项目库调整汇总表</t>
  </si>
  <si>
    <t>单位：万元</t>
  </si>
  <si>
    <t>序号</t>
  </si>
  <si>
    <t>项目</t>
  </si>
  <si>
    <t>项目子类型</t>
  </si>
  <si>
    <t>项目名称</t>
  </si>
  <si>
    <t>开始日期
(年月日）</t>
  </si>
  <si>
    <t>结束日期
(年月日）</t>
  </si>
  <si>
    <t>建设任务及补助标准</t>
  </si>
  <si>
    <t>建设性质（新建／续建／改扩建）</t>
  </si>
  <si>
    <t>实施地点</t>
  </si>
  <si>
    <t>实施单位</t>
  </si>
  <si>
    <t>责任单位</t>
  </si>
  <si>
    <t>责任人</t>
  </si>
  <si>
    <t>主管单位</t>
  </si>
  <si>
    <t>资金规模</t>
  </si>
  <si>
    <t>资金筹资方式（财政补助资金／社会捐助／自筹资金／银行贷款等）</t>
  </si>
  <si>
    <t>受益
对象</t>
  </si>
  <si>
    <t>绩效目标</t>
  </si>
  <si>
    <t>群众
参与
和利
益联
结机
制</t>
  </si>
  <si>
    <t>备注</t>
  </si>
  <si>
    <t>产业扶贫</t>
  </si>
  <si>
    <t>种植业、养殖业商业销售及农产品加工</t>
  </si>
  <si>
    <t>中央财政衔接推进乡村振兴产业补助</t>
  </si>
  <si>
    <t>共31户发展种养业、电商等特色产业</t>
  </si>
  <si>
    <t>新建、续建</t>
  </si>
  <si>
    <t>笏石镇各村委</t>
  </si>
  <si>
    <t>各相关村</t>
  </si>
  <si>
    <t>笏石镇人民政府</t>
  </si>
  <si>
    <t>陈光青</t>
  </si>
  <si>
    <t>财政补助资金</t>
  </si>
  <si>
    <t>31户脱贫户</t>
  </si>
  <si>
    <t>31户脱贫户增加收入</t>
  </si>
  <si>
    <t>通过产业扶贫增加脱贫户收入</t>
  </si>
  <si>
    <t>市级、区级脱贫对象产业发展奖补资金</t>
  </si>
  <si>
    <t xml:space="preserve">脱贫对象新冠疫情防控相关物资补助 </t>
  </si>
  <si>
    <t>接受临时救助</t>
  </si>
  <si>
    <t>脱贫对象新冠疫情防控相关物资补助244人</t>
  </si>
  <si>
    <t>新建</t>
  </si>
  <si>
    <t>笏石镇</t>
  </si>
  <si>
    <t>244人脱贫户</t>
  </si>
  <si>
    <t>提高疫情防控能力</t>
  </si>
  <si>
    <t>通过新冠疫情防控相关物资扶持提高脱贫户自身防控能力</t>
  </si>
  <si>
    <t>基础设施</t>
  </si>
  <si>
    <t>通村、组硬化路</t>
  </si>
  <si>
    <t>苏塘村魏厝溪上游简易防护工程</t>
  </si>
  <si>
    <t>苏塘村魏厝溪上游简易防护工程长约340米</t>
  </si>
  <si>
    <t>苏塘村</t>
  </si>
  <si>
    <t>林国春</t>
  </si>
  <si>
    <t>财政补助、自筹资金</t>
  </si>
  <si>
    <t>村集体</t>
  </si>
  <si>
    <t>基础设施改善，改善群众生产生活条件</t>
  </si>
  <si>
    <t>改善民生</t>
  </si>
  <si>
    <t>笏埭线苏塘段道路修缮及19组渠道北简易护栏工程</t>
  </si>
  <si>
    <t>笏埭线苏塘段道路修缮及19组渠道北简易护栏</t>
  </si>
  <si>
    <t>笏石镇四村村旧徐至苏塘桥扩宽工程</t>
  </si>
  <si>
    <t>农田基础设施工程水塘长约50米、宽约6米、深约3社</t>
  </si>
  <si>
    <t>四村</t>
  </si>
  <si>
    <t>徐国防</t>
  </si>
  <si>
    <t>小型农田水利设施</t>
  </si>
  <si>
    <t>温东村农田基础设施工程</t>
  </si>
  <si>
    <t>温东村</t>
  </si>
  <si>
    <t>郑金茂</t>
  </si>
  <si>
    <t>笏石镇合计</t>
  </si>
  <si>
    <t>脱贫户18户发展种植业、养殖业</t>
  </si>
  <si>
    <t>东庄镇各村委</t>
  </si>
  <si>
    <t>东庄镇人民政府</t>
  </si>
  <si>
    <t>辖区内脱贫户</t>
  </si>
  <si>
    <t>可使18户脱贫户增加收入</t>
  </si>
  <si>
    <t>通过产业扶贫带动脱贫户发展种植业增收脱贫</t>
  </si>
  <si>
    <t>保障全镇26户脱贫户衣食住行等基本生活条件，确保脱贫户防疫方面得到巩固，助力稳定脱贫</t>
  </si>
  <si>
    <t>巩固拓展脱贫攻坚成果和乡村振兴</t>
  </si>
  <si>
    <t>政策保障</t>
  </si>
  <si>
    <t>农田水利设施</t>
  </si>
  <si>
    <t xml:space="preserve">基础设施和公共服务 </t>
  </si>
  <si>
    <t>后江仔沟渠清淤护砌</t>
  </si>
  <si>
    <t>锦山村后江仔胜利围垦沟渠清淤护砌，为两百多亩蔬菜种植基地提供便利，促进产业增收，同时为打造美丽田园建设打造坚实基础</t>
  </si>
  <si>
    <t>锦山村后江仔</t>
  </si>
  <si>
    <t>锦山村</t>
  </si>
  <si>
    <t>吴锦芳</t>
  </si>
  <si>
    <t>锦山村村集体</t>
  </si>
  <si>
    <t>改善群众生活增产创收。受益覆盖脱贫户1户4人</t>
  </si>
  <si>
    <t>是，改善民生工程</t>
  </si>
  <si>
    <t>白山村水域环境提升工程</t>
  </si>
  <si>
    <t xml:space="preserve"> 白山溪水闸更换（电动水闸一套、水闸处爬梯一套，疏港路北侧排洪沟清淤，全村太阳能红灯笼200套，百草园内鱼塘周边护栏及周围木栈道），嵩山路两侧绿化树约30棵</t>
  </si>
  <si>
    <t>白山村</t>
  </si>
  <si>
    <t>白山村民委员会</t>
  </si>
  <si>
    <t>黄金树</t>
  </si>
  <si>
    <t>白山村村集体</t>
  </si>
  <si>
    <t>长兴路建设工程</t>
  </si>
  <si>
    <t>道路长400米、宽3米，路灯约20盏</t>
  </si>
  <si>
    <t>白山村张房</t>
  </si>
  <si>
    <t>人居环境</t>
  </si>
  <si>
    <t xml:space="preserve">东庄村新厝东至长房路段路灯建设莆秀财农[2023]49号 </t>
  </si>
  <si>
    <r>
      <rPr>
        <sz val="14"/>
        <rFont val="宋体"/>
        <charset val="134"/>
      </rPr>
      <t>东庄村新厝东至长房路段约</t>
    </r>
    <r>
      <rPr>
        <sz val="14"/>
        <rFont val="宋体"/>
        <charset val="0"/>
      </rPr>
      <t>660</t>
    </r>
    <r>
      <rPr>
        <sz val="14"/>
        <rFont val="宋体"/>
        <charset val="134"/>
      </rPr>
      <t>米增设太阳能路灯约</t>
    </r>
    <r>
      <rPr>
        <sz val="14"/>
        <rFont val="宋体"/>
        <charset val="0"/>
      </rPr>
      <t>25</t>
    </r>
    <r>
      <rPr>
        <sz val="14"/>
        <rFont val="宋体"/>
        <charset val="134"/>
      </rPr>
      <t>盏</t>
    </r>
  </si>
  <si>
    <t>东庄村</t>
  </si>
  <si>
    <t>东庄村民委员会</t>
  </si>
  <si>
    <t>林建喜</t>
  </si>
  <si>
    <t>东庄村村集体</t>
  </si>
  <si>
    <t xml:space="preserve">白山桥头环境提升工程莆秀财农[2023]49号 </t>
  </si>
  <si>
    <t>桥头东北侧环境提升及排洪沟清淤</t>
  </si>
  <si>
    <t>后江仔胜利围垦农业配套</t>
  </si>
  <si>
    <t>锦山村后江仔胜利围垦基础设施配套建设，为两百多亩蔬菜种植基地提供便利，促进产业增收，同时为打造美丽田园建设打造坚实基础</t>
  </si>
  <si>
    <t>白山村照明工程</t>
  </si>
  <si>
    <t>因全村有些路没有路灯，导致群众出入不便。特申请安装太阳能路灯约60盏</t>
  </si>
  <si>
    <t>东庄镇苏厝村聚水湖、水沟清淤整治</t>
  </si>
  <si>
    <t>苏厝村下角海堤口聚水塘长25米宽度15米和水沟长450米、宽度2.5常年积水积泥，杂草丛生积堵出现恶臭现象，严重影响周边群众的生产生活。我村计划采取彻底清理清淤、除草、铺水泥层等有效措施对塘底进行深层次清理，达到提升群众的人居环境</t>
  </si>
  <si>
    <t>苏厝村</t>
  </si>
  <si>
    <t>吴玉珍</t>
  </si>
  <si>
    <t>苏厝村村集体</t>
  </si>
  <si>
    <t>改善群众生活增产创收。受益覆盖脱贫户1户7人</t>
  </si>
  <si>
    <t>营边社区华林路配套设施建设</t>
  </si>
  <si>
    <t>在营边社区华林路及其周边路段安装太阳能路灯17盏左右，并在学校至上营边村农田做肥料管道建设。</t>
  </si>
  <si>
    <t>营边社区</t>
  </si>
  <si>
    <t>营边社区居民委员会</t>
  </si>
  <si>
    <t>陈鹏飞</t>
  </si>
  <si>
    <t>营边社区村集体</t>
  </si>
  <si>
    <t>基础设施改善，提高农户增收、改善群众生产生活条件</t>
  </si>
  <si>
    <t>东庄村新厝西下厝宗主干道建设</t>
  </si>
  <si>
    <r>
      <rPr>
        <sz val="14"/>
        <rFont val="宋体"/>
        <charset val="134"/>
      </rPr>
      <t>东庄村新厝西下厝宗道路硬化，长约</t>
    </r>
    <r>
      <rPr>
        <sz val="14"/>
        <rFont val="宋体"/>
        <charset val="0"/>
      </rPr>
      <t>250</t>
    </r>
    <r>
      <rPr>
        <sz val="14"/>
        <rFont val="宋体"/>
        <charset val="134"/>
      </rPr>
      <t>米，宽约</t>
    </r>
    <r>
      <rPr>
        <sz val="14"/>
        <rFont val="宋体"/>
        <charset val="0"/>
      </rPr>
      <t>2.6</t>
    </r>
    <r>
      <rPr>
        <sz val="14"/>
        <rFont val="宋体"/>
        <charset val="134"/>
      </rPr>
      <t>米。</t>
    </r>
  </si>
  <si>
    <t>东庄村新厝西下厝宗</t>
  </si>
  <si>
    <t>营边社区旧莆秀路修复改造</t>
  </si>
  <si>
    <t>对营边社区生态园通往集镇区主干道、人行道、周边产业配套设施进行修复改造，长度约1千米，营造宣传氛围，促进生态园周边夜间经济产业化升级，推动一二三产业深度融合发展，提升生态园周边产业发展效益。</t>
  </si>
  <si>
    <t>营边社区旧莆秀路</t>
  </si>
  <si>
    <t>全镇群众集体</t>
  </si>
  <si>
    <t>激励县</t>
  </si>
  <si>
    <t>东庄镇合计</t>
  </si>
  <si>
    <t>共补助56户，计16.2万元</t>
  </si>
  <si>
    <t>东峤镇</t>
  </si>
  <si>
    <t>东峤镇人民政府</t>
  </si>
  <si>
    <t>吴德松</t>
  </si>
  <si>
    <t>本镇56户脱贫对象</t>
  </si>
  <si>
    <t>支持脱贫人口发展生产稳定增收</t>
  </si>
  <si>
    <t>提高农业发展水平</t>
  </si>
  <si>
    <t>共补助56户，计5.6万元</t>
  </si>
  <si>
    <t>林爱朱</t>
  </si>
  <si>
    <t>共补助460人，每人60元</t>
  </si>
  <si>
    <t>脱贫对象460人</t>
  </si>
  <si>
    <t>增强脱贫对象疫情防控能力，扎实巩固拓展脱贫攻坚成果</t>
  </si>
  <si>
    <t>提升公共服务</t>
  </si>
  <si>
    <t>村基础设施</t>
  </si>
  <si>
    <t>通村、组硬化路及护栏</t>
  </si>
  <si>
    <t>霞西村菜市场道路硬化、排水管网架设</t>
  </si>
  <si>
    <t>全长800米</t>
  </si>
  <si>
    <t>霞西村</t>
  </si>
  <si>
    <t>霞西村村委会</t>
  </si>
  <si>
    <t>杨云霞</t>
  </si>
  <si>
    <t>霞西村群众</t>
  </si>
  <si>
    <t>霞西村霞渚路护栏建设</t>
  </si>
  <si>
    <t>新增波形护栏约600米</t>
  </si>
  <si>
    <t>其他</t>
  </si>
  <si>
    <t>赤岐村十连埭开通桥梁</t>
  </si>
  <si>
    <t>修桥：桥宽3.5米*长6米*3个</t>
  </si>
  <si>
    <t>赤岐村</t>
  </si>
  <si>
    <t>赤岐村村委会</t>
  </si>
  <si>
    <t>张志勇</t>
  </si>
  <si>
    <t>赤岐村群众</t>
  </si>
  <si>
    <t>中南村南埔大溪至坝顶清淤护砌工程、桥面硬化</t>
  </si>
  <si>
    <t>溪床清淤、两岸护砌，长度约130米；桥面硬化</t>
  </si>
  <si>
    <t>中南村</t>
  </si>
  <si>
    <t>中南村村委会</t>
  </si>
  <si>
    <t>许成涵</t>
  </si>
  <si>
    <t>中南村群众</t>
  </si>
  <si>
    <t>林元夫厝边至林美和厝水沟开通并两边护砌150m</t>
  </si>
  <si>
    <t>续建</t>
  </si>
  <si>
    <t>霞东村</t>
  </si>
  <si>
    <t>霞东村村委会</t>
  </si>
  <si>
    <t>林专圣</t>
  </si>
  <si>
    <t>霞东村群众</t>
  </si>
  <si>
    <t>田庄村4组排洪沟清淤及右侧护砌工程</t>
  </si>
  <si>
    <t>4组排洪沟清淤外运498.375m³，排洪沟右侧护砌乱毛石护砌，长160米高1.5米</t>
  </si>
  <si>
    <t>田庄村</t>
  </si>
  <si>
    <t>田庄村村委会</t>
  </si>
  <si>
    <t>许雪碧</t>
  </si>
  <si>
    <t>田庄村群众</t>
  </si>
  <si>
    <t>东赤公路下房段朱庆明厝西排洪沟水泥灌砌工程</t>
  </si>
  <si>
    <t>东赤公路下房段顶房线朱庆明厝西方向，排洪沟1条，长276米，宽2.80米，高1.50米。</t>
  </si>
  <si>
    <t>下房村</t>
  </si>
  <si>
    <t>下房村村委会</t>
  </si>
  <si>
    <t>朱庆棋</t>
  </si>
  <si>
    <t>下房村群众</t>
  </si>
  <si>
    <t>秀屿区东峤镇前江村路灯修缮工程</t>
  </si>
  <si>
    <t>东峤镇前江村路灯线路主要分布:西山主干道1000米，下命、子亭主干道1800米，北头主干道700米，下门主干道500米，全长约4000米。因年久线路失修和部分灯架损坏，影响群众夜间出行，预计全村路灯修缮200来盏。</t>
  </si>
  <si>
    <t>前江村</t>
  </si>
  <si>
    <t>前江村村委会</t>
  </si>
  <si>
    <t>朱金棋</t>
  </si>
  <si>
    <t>前江村群众</t>
  </si>
  <si>
    <t>玉皇殿至上田柄渠道路灯、道路平整及桥梁建设</t>
  </si>
  <si>
    <t>全长约260米，宽3米，路灯，路面平整、桥梁建设</t>
  </si>
  <si>
    <t>改扩建</t>
  </si>
  <si>
    <t>中南村民委员会</t>
  </si>
  <si>
    <t>陈秀火</t>
  </si>
  <si>
    <t>中南村民</t>
  </si>
  <si>
    <t>改善群众生活出行条件</t>
  </si>
  <si>
    <t>改善民生工程</t>
  </si>
  <si>
    <t>2023年市级结对共建（莆秀财农[2023]49号 ）</t>
  </si>
  <si>
    <t>赤岐村顶厝路灯</t>
  </si>
  <si>
    <t>约550米，20盏</t>
  </si>
  <si>
    <t>赤岐村民委员会</t>
  </si>
  <si>
    <t>赤岐村顶厝片村民</t>
  </si>
  <si>
    <t>东西社至上下土道路硬化</t>
  </si>
  <si>
    <t>2023年12月15日</t>
  </si>
  <si>
    <t>2023年12月25日</t>
  </si>
  <si>
    <t>全长320米</t>
  </si>
  <si>
    <t>霞西村上下土自然村</t>
  </si>
  <si>
    <t>霞西村委会</t>
  </si>
  <si>
    <t>林国勇</t>
  </si>
  <si>
    <t>霞西村民</t>
  </si>
  <si>
    <t>改善群众生活环境增产创收</t>
  </si>
  <si>
    <t>村基础
设施</t>
  </si>
  <si>
    <t>霞东村金华厝西边急弯道路路基扩宽及护砌</t>
  </si>
  <si>
    <t>霞东村金华厝西边急弯道路路基扩宽及护砌，长度150米，宽3.5米</t>
  </si>
  <si>
    <t>霞东村民委员会</t>
  </si>
  <si>
    <t>霞东村民</t>
  </si>
  <si>
    <t>改善群众生活环境条件</t>
  </si>
  <si>
    <t>笏埭路红灯路至九龙大道路灯安装工程</t>
  </si>
  <si>
    <t>全长约750米，对道路两旁进行LED太阳能路灯安装</t>
  </si>
  <si>
    <t>上塘社区</t>
  </si>
  <si>
    <t>上塘社区居委会</t>
  </si>
  <si>
    <t>林洁</t>
  </si>
  <si>
    <t>上塘社区群众</t>
  </si>
  <si>
    <t>清理河道、增修补路灯</t>
  </si>
  <si>
    <t>自三孔闸(东温线)至铁炉两孔闸等，增修补路灯三孔闸(东温线)至村部，三孔闸至坐厝等路段。</t>
  </si>
  <si>
    <t>铁炉村</t>
  </si>
  <si>
    <t>铁炉村委会</t>
  </si>
  <si>
    <t>陈洪山</t>
  </si>
  <si>
    <t>铁炉村民</t>
  </si>
  <si>
    <t>产业项目</t>
  </si>
  <si>
    <t>村集体经济收益</t>
  </si>
  <si>
    <t>2023年市级运营扶持村级集体经济发展试点资金共1.278万元，赤岐村、中南村以及霞西村各0.426万元。</t>
  </si>
  <si>
    <t>赤岐村、中南村、霞西村</t>
  </si>
  <si>
    <t>赤岐村委会、中南村委会、霞西村委会</t>
  </si>
  <si>
    <t>赤岐村民、中南村民、霞西村民</t>
  </si>
  <si>
    <t>支持村级集体经济发展</t>
  </si>
  <si>
    <t>提高发展水平</t>
  </si>
  <si>
    <t>东峤镇合计</t>
  </si>
  <si>
    <t>16户脱贫户产业补助</t>
  </si>
  <si>
    <t>埭头镇</t>
  </si>
  <si>
    <t>翁清忠</t>
  </si>
  <si>
    <t>埭头镇人民政府</t>
  </si>
  <si>
    <t>产业帮扶对象</t>
  </si>
  <si>
    <t>改善群众生活条件</t>
  </si>
  <si>
    <t>16户脱贫户产业奖补</t>
  </si>
  <si>
    <t>41户脱贫户疫情物资补助</t>
  </si>
  <si>
    <t>脱贫户</t>
  </si>
  <si>
    <t xml:space="preserve">疫情防控相关物资补助 </t>
  </si>
  <si>
    <t>通往景区道路仙公下段扩宽工程</t>
  </si>
  <si>
    <t>护砌高度6米，长度30米</t>
  </si>
  <si>
    <t>汀港村</t>
  </si>
  <si>
    <t xml:space="preserve">林炳贤  </t>
  </si>
  <si>
    <t>汀港村群众</t>
  </si>
  <si>
    <t>武盛村上血港头顶农田灌溉水沟恢复护砌设施建设工程</t>
  </si>
  <si>
    <t>上血港头顶农田灌溉水沟恢复护砌设施建设</t>
  </si>
  <si>
    <t>武盛村</t>
  </si>
  <si>
    <t>黄金鑚</t>
  </si>
  <si>
    <t>武盛村群众</t>
  </si>
  <si>
    <t>楼尾金华厝边至文其厝边自然村道硬化</t>
  </si>
  <si>
    <t>长126米宽3.2米道路硬化</t>
  </si>
  <si>
    <t>黄岐村</t>
  </si>
  <si>
    <t xml:space="preserve">刘文添 </t>
  </si>
  <si>
    <t>黄岐村群众</t>
  </si>
  <si>
    <t>筶杯村老协会操场硬化工程</t>
  </si>
  <si>
    <t>老协会场地长36米，宽13米</t>
  </si>
  <si>
    <t>筶杯村</t>
  </si>
  <si>
    <t xml:space="preserve">许约翰 </t>
  </si>
  <si>
    <t>筶杯村群众</t>
  </si>
  <si>
    <t>村集体道路、村海鲜集体市场提升</t>
  </si>
  <si>
    <t>总：长150米，宽3.5米硬化</t>
  </si>
  <si>
    <t>黄瓜村</t>
  </si>
  <si>
    <t>吴剑雄</t>
  </si>
  <si>
    <t>黄瓜村群众</t>
  </si>
  <si>
    <t>后埕自然村水沟改造及部分村道硬化工程</t>
  </si>
  <si>
    <t>护砌水泥暗管及路面长55米，宽4.5米</t>
  </si>
  <si>
    <t>石城</t>
  </si>
  <si>
    <t xml:space="preserve">林高成 </t>
  </si>
  <si>
    <t>石城村群众</t>
  </si>
  <si>
    <t>1.全村环境卫生整治。
2.溪东往海边步道建设。</t>
  </si>
  <si>
    <t>卫生整治，步道建设</t>
  </si>
  <si>
    <t>淇沪村</t>
  </si>
  <si>
    <t>林福存</t>
  </si>
  <si>
    <t>淇沪村群众</t>
  </si>
  <si>
    <t>后温村后温主干道路灯</t>
  </si>
  <si>
    <t>总长800米左右，LED路灯</t>
  </si>
  <si>
    <t>后温村</t>
  </si>
  <si>
    <t>林金美</t>
  </si>
  <si>
    <t>后温村群众</t>
  </si>
  <si>
    <t>樟林村湖底溪道，石兜溪道整治</t>
  </si>
  <si>
    <t>樟林村湖底民房前靠后郑交界溪道，石兜民房前溪道整治，分别:120米，400米。分别户数约有100户，人口分别约700人。</t>
  </si>
  <si>
    <t>樟林村</t>
  </si>
  <si>
    <t>魏丽珊</t>
  </si>
  <si>
    <t>樟林村群众</t>
  </si>
  <si>
    <r>
      <rPr>
        <sz val="14"/>
        <rFont val="宋体"/>
        <charset val="134"/>
        <scheme val="minor"/>
      </rPr>
      <t>湖尾自然村机耕路及沟道整治工程（</t>
    </r>
    <r>
      <rPr>
        <u/>
        <sz val="14"/>
        <rFont val="宋体"/>
        <charset val="134"/>
        <scheme val="minor"/>
      </rPr>
      <t>二期</t>
    </r>
    <r>
      <rPr>
        <sz val="14"/>
        <rFont val="宋体"/>
        <charset val="134"/>
        <scheme val="minor"/>
      </rPr>
      <t>）</t>
    </r>
  </si>
  <si>
    <t>该项目位于后郑村湖尾自然村，该自然村面山背海，地处偏僻，人口450人，耕地面积365亩，修建机耕水泥路1200米（宽度3米），清淤护砌沟渠450米（宽度2米，深1.5米）</t>
  </si>
  <si>
    <t>后郑村</t>
  </si>
  <si>
    <t>沈新建</t>
  </si>
  <si>
    <t>后郑村群众</t>
  </si>
  <si>
    <t>下路琴道路修复</t>
  </si>
  <si>
    <t>下路琴道路修复及周边设施改造，长70米，宽4米。</t>
  </si>
  <si>
    <t>鹅头村</t>
  </si>
  <si>
    <t xml:space="preserve">吴国珍 </t>
  </si>
  <si>
    <t>鹅头村群众</t>
  </si>
  <si>
    <t>东林村至淇沪路灯建设</t>
  </si>
  <si>
    <t>路灯建设</t>
  </si>
  <si>
    <t>东林村</t>
  </si>
  <si>
    <t>翁天仁</t>
  </si>
  <si>
    <t>东林村群众</t>
  </si>
  <si>
    <t>东林村至淇沪路改造</t>
  </si>
  <si>
    <t>含路面扩宽、电线改造、水沟暗埋等项目建设</t>
  </si>
  <si>
    <t>寨外滨海小区路灯更新工程</t>
  </si>
  <si>
    <t>路面切割、破碎、机械人工挖土、埋管、穿线恢复路面等。</t>
  </si>
  <si>
    <t>石城村</t>
  </si>
  <si>
    <t>筶杯村水管路灯改造。</t>
  </si>
  <si>
    <t>水管需要1000米。东筶杯，西筶杯村道路灯弯头40支，LED电炮100个，电线6000米，全部改造。</t>
  </si>
  <si>
    <t>黄岐村下坂海防路连接线护坡</t>
  </si>
  <si>
    <t>秀屿区埭头镇下坂海防路至陆岛交通码头连接线护坡连边总长度约200米、高平均约4.2米。</t>
  </si>
  <si>
    <t>汀港山景区露营基地提升项目</t>
  </si>
  <si>
    <t>连接露营平台原向200米，（水泥路面及跑道）管理房1座30㎡</t>
  </si>
  <si>
    <t>1:鹅头村村庄规划，2：鹅头村边坡护栏及周边环境整治提升工程。</t>
  </si>
  <si>
    <t>村庄规划设计及地形图测绘，护栏安装（从第一山到旧小学北侧，总长150米）道路照明，环境整治等。</t>
  </si>
  <si>
    <t>黄瓜村鹅头尾防浪提护坡</t>
  </si>
  <si>
    <t>该项目用于黄瓜村鹅头尾防浪提护坡项目建设</t>
  </si>
  <si>
    <t>沈伟</t>
  </si>
  <si>
    <t>鹅头村边坡护栏及周边环境整治提升工程</t>
  </si>
  <si>
    <t>护栏安装（从第一山到旧小学北侧，总长150米）
、道路照明、环境整治等</t>
  </si>
  <si>
    <t>种养殖加工服务</t>
  </si>
  <si>
    <t>埭头镇潘宅村文旦柚（集体）水肥灌溉设施</t>
  </si>
  <si>
    <t>潘宅村文旦柚水肥灌溉设施建设地点：潘宅村山顶坪，水肥设施，管网约4000米，电缆约1000米，阀门约80个，蓄水池一个。</t>
  </si>
  <si>
    <t>潘宅村</t>
  </si>
  <si>
    <t>曾志锋</t>
  </si>
  <si>
    <t>潘宅村群众</t>
  </si>
  <si>
    <t>改善产业发展条件</t>
  </si>
  <si>
    <t>产业基础设施</t>
  </si>
  <si>
    <t>休闲农业与乡村旅游</t>
  </si>
  <si>
    <t>鸡甲屿海滨浴场整治工程</t>
  </si>
  <si>
    <t>1、在东林鸡甲屿附近建设约30平方米的垃圾屋及设备。2、鸡甲屿周边绿化和环境整治工程。</t>
  </si>
  <si>
    <t>张文琴</t>
  </si>
  <si>
    <t>财政补助</t>
  </si>
  <si>
    <t>东林村村民</t>
  </si>
  <si>
    <t>提高集体收入</t>
  </si>
  <si>
    <t>淇沪村全村路灯亮化提升工程</t>
  </si>
  <si>
    <t>全村主干道及村道路灯改造提升工程，便利村民生产、生活及渔民晚间出行等。</t>
  </si>
  <si>
    <t>淇沪村村民</t>
  </si>
  <si>
    <t>提升人居环境</t>
  </si>
  <si>
    <t>武盛村道路两侧主干道人居环境整治</t>
  </si>
  <si>
    <t>224县道石城村内2.5公里路灯亮化及公路两旁村容村貌提升工程，提升网红点（爱情路）档次。</t>
  </si>
  <si>
    <t>黄金鑽</t>
  </si>
  <si>
    <t>武盛村村民</t>
  </si>
  <si>
    <t>汀岐村利民路建设项目</t>
  </si>
  <si>
    <t>集村庄改造记忆、村民概况、村情于一体，项目在石城学校校门口，规划大约500平方。</t>
  </si>
  <si>
    <t>汀岐村</t>
  </si>
  <si>
    <t>林耀荣</t>
  </si>
  <si>
    <t>汀岐村村民</t>
  </si>
  <si>
    <t>乡村振兴记忆馆</t>
  </si>
  <si>
    <t>武盛村石黄公路道路两侧，主干道总长2.6公里，实施六清六化，开展人居环境整治。</t>
  </si>
  <si>
    <t>林高成</t>
  </si>
  <si>
    <t>社会捐助、财政补助</t>
  </si>
  <si>
    <t>石城村村民</t>
  </si>
  <si>
    <t>爱情路提升工程</t>
  </si>
  <si>
    <t>排洪桥建设及村道硬化，用于群众种植产业，方便群众出行。</t>
  </si>
  <si>
    <t>安民铺共同富裕示范区综合发展规划</t>
  </si>
  <si>
    <t>莆田市·安民铺共同富裕示范区综合发展规划为埭头镇淇沪、石城、东林三个村组成的安民铺片区规划共同富裕之路，包括对安民铺片区的生产发展规划、乡村建设规划、社会繁荣规划、农民收入倍增规划、共同富裕工程工作要点等内容。</t>
  </si>
  <si>
    <t>其他项目</t>
  </si>
  <si>
    <t>5个脱贫村投资收益</t>
  </si>
  <si>
    <t>5个脱贫村</t>
  </si>
  <si>
    <t>王蕾</t>
  </si>
  <si>
    <t>财政
资金</t>
  </si>
  <si>
    <t>4个出列村</t>
  </si>
  <si>
    <t>帮助脱贫户做好疫情防控</t>
  </si>
  <si>
    <t>减少出列村、脱贫户疫情防控支出</t>
  </si>
  <si>
    <t>埭头镇合计</t>
  </si>
  <si>
    <t>共27户脱贫户发展种养业、农家乐、电商等特色产业</t>
  </si>
  <si>
    <t>新建续建</t>
  </si>
  <si>
    <t>各相
关村</t>
  </si>
  <si>
    <t>平海镇人民政府</t>
  </si>
  <si>
    <t>平海镇</t>
  </si>
  <si>
    <t>平海镇脱贫户</t>
  </si>
  <si>
    <t>提升脱贫质量</t>
  </si>
  <si>
    <t>共55户155人在新冠疫情期间出行安全</t>
  </si>
  <si>
    <t>东乡东圳水库自来水蓄水池</t>
  </si>
  <si>
    <t>东乡东圳水库蓄水池8*8*8m³</t>
  </si>
  <si>
    <t>上林村</t>
  </si>
  <si>
    <t>上林村村委会</t>
  </si>
  <si>
    <t>林金先</t>
  </si>
  <si>
    <t>财政资金</t>
  </si>
  <si>
    <t>上林村群众</t>
  </si>
  <si>
    <t>上林至二级渔港道路扩宽硬化</t>
  </si>
  <si>
    <t>上林至二级渔港道路扩宽硬化，总长约700米，宽度5米，</t>
  </si>
  <si>
    <t>上林村上林自然村机井钻探工程</t>
  </si>
  <si>
    <t>上林村上林自然村机井钻探</t>
  </si>
  <si>
    <t>平海滨海步道及路灯提升改造工程</t>
  </si>
  <si>
    <t>约200米，路灯20盏</t>
  </si>
  <si>
    <t>平海社区</t>
  </si>
  <si>
    <t>平海社区居委会</t>
  </si>
  <si>
    <t>黄金銮</t>
  </si>
  <si>
    <t>平海社区群众</t>
  </si>
  <si>
    <t>产业路</t>
  </si>
  <si>
    <t>平海农贸市场配套提升工程</t>
  </si>
  <si>
    <t>摊位80个（3米/1.5米）、水电、挡风墙等设施</t>
  </si>
  <si>
    <t>提高村级财政收入</t>
  </si>
  <si>
    <t>平海海滨路海岸线修复工程</t>
  </si>
  <si>
    <t>加固修复海岸护堤50米</t>
  </si>
  <si>
    <t>提升防汛安全</t>
  </si>
  <si>
    <t>平海社区道路修复提升工程</t>
  </si>
  <si>
    <t>平海社区道路修复提升</t>
  </si>
  <si>
    <t>农业园文化宣传设施等工程</t>
  </si>
  <si>
    <t>农业产业园区内‘农耕知识宣传、园区布局标识、标志牌、安全警示设施、农业服务中心建设等</t>
  </si>
  <si>
    <t>石塘村</t>
  </si>
  <si>
    <t>林国荣</t>
  </si>
  <si>
    <t>石塘村群众</t>
  </si>
  <si>
    <t>提高农户增收、改善群众生产生活条件</t>
  </si>
  <si>
    <t>平海镇赤坡村公共厕所建设工程</t>
  </si>
  <si>
    <t>平海镇赤坡村海堤东头接头至大坩溪上七孔闸上游道路硬化300米</t>
  </si>
  <si>
    <t>赤坡村</t>
  </si>
  <si>
    <t>宋超群</t>
  </si>
  <si>
    <t>赤坡村群众</t>
  </si>
  <si>
    <t>平海镇江堤村村庄规划</t>
  </si>
  <si>
    <t>江堤村以江堤盐场而闻名，是革命老区基点村，江堤村已入选2022年福建省级乡村振兴示范村创建名单，村庄规划对江堤村接下来的乡村振兴项目落地具有重要意义，目前已做到编制论证阶段，下一步准备数据入库</t>
  </si>
  <si>
    <t>江堤村</t>
  </si>
  <si>
    <t>林智青</t>
  </si>
  <si>
    <t>江堤村群众</t>
  </si>
  <si>
    <t>合理配置空间资源、保护公共利益和协调社会利益</t>
  </si>
  <si>
    <t>平海镇岐下村路灯照明建设</t>
  </si>
  <si>
    <t>岐下村溪峰路口至高苍村交界处及岐下村村部路口至岐下天后宫路灯建设38盏.</t>
  </si>
  <si>
    <t>岐下村</t>
  </si>
  <si>
    <t>岐下村群众</t>
  </si>
  <si>
    <t>平海镇上店村庄规划</t>
  </si>
  <si>
    <t>上店村是革命老区基点村，上店村2017年被省入选福建省级乡村振兴文明示范村，村庄规划对上店村对加快推进产业振兴，人才振兴，生态振兴等项目落地具有重要意义，目前已做到编制论证阶段，下一步准备数据入库。</t>
  </si>
  <si>
    <t>上店村</t>
  </si>
  <si>
    <t>林素娥</t>
  </si>
  <si>
    <t>上店村群众</t>
  </si>
  <si>
    <t>东美村谢厝下社道路修缮硬化及路灯建设工程</t>
  </si>
  <si>
    <t xml:space="preserve">1.东美村谢厝下社路段道路修缮1公里
2.东美村谢厝下社路段路灯建设40盏 </t>
  </si>
  <si>
    <t>东美村</t>
  </si>
  <si>
    <t>东美村群众</t>
  </si>
  <si>
    <t>长盛养殖场至码头公路硬化工程</t>
  </si>
  <si>
    <t>该项目位于卓东村长盛养殖场北侧，长0.25公里，宽5.5米的道路硬化</t>
  </si>
  <si>
    <t>卓东村</t>
  </si>
  <si>
    <t>林聪</t>
  </si>
  <si>
    <t>卓东村群众</t>
  </si>
  <si>
    <t>北峤村西头渠道改线项目</t>
  </si>
  <si>
    <t>水沟砌筑、沟底清淤等工程</t>
  </si>
  <si>
    <t>北峤村</t>
  </si>
  <si>
    <t>许福生</t>
  </si>
  <si>
    <t>北峤村群众</t>
  </si>
  <si>
    <t>北峤村坑利水库渠道边坡护坡工程</t>
  </si>
  <si>
    <t>北峤村海防路路灯修复</t>
  </si>
  <si>
    <t>海防路路灯电线连接</t>
  </si>
  <si>
    <t>嵌头村拦水坝建设及安全设施工程</t>
  </si>
  <si>
    <t>建设拦水坝周围安全设施工程。</t>
  </si>
  <si>
    <t>嵌头村</t>
  </si>
  <si>
    <t>陈鹏</t>
  </si>
  <si>
    <t>嵌头村群众</t>
  </si>
  <si>
    <t>上店村溪道清淤工程</t>
  </si>
  <si>
    <t>船头溪上店溪和汶泗港银兜溪溪道清淤工程</t>
  </si>
  <si>
    <t>平海社区(西至自然村)人居环境整治工程</t>
  </si>
  <si>
    <t>公园绿化美化面积 2000m2;公园环境整治及路灯10盏;道路硬化100米</t>
  </si>
  <si>
    <t>4个脱贫村投资收益</t>
  </si>
  <si>
    <t>4个脱贫村</t>
  </si>
  <si>
    <t>平海镇合计</t>
  </si>
  <si>
    <t>对有种养殖的脱贫户补助，共15万</t>
  </si>
  <si>
    <t>南日镇</t>
  </si>
  <si>
    <t>南日镇人民政府</t>
  </si>
  <si>
    <t>林建忠</t>
  </si>
  <si>
    <t>改善脱贫户生产生活条件</t>
  </si>
  <si>
    <t>脱贫户发展产业</t>
  </si>
  <si>
    <t>提高脱贫户发展产业积极性</t>
  </si>
  <si>
    <t>提升脱贫户防疫水平</t>
  </si>
  <si>
    <t>农村公共服务</t>
  </si>
  <si>
    <t>其他(便民综合服务设施、文化活动广场、体育设施、村级客运站、农村公益性殡葬设施建设等)</t>
  </si>
  <si>
    <t xml:space="preserve">南日岛渔村民俗文化馆装修工程（浮叶村闽南文化馆建设项目二期） </t>
  </si>
  <si>
    <t>南日岛渔村民俗文化馆室内装修和装饰。</t>
  </si>
  <si>
    <t>浮叶村</t>
  </si>
  <si>
    <t>浮叶村民委员会</t>
  </si>
  <si>
    <t>杨发荣</t>
  </si>
  <si>
    <t>完善乡村旅游环境</t>
  </si>
  <si>
    <t>完善乡村旅游环境，增加村民收入途径</t>
  </si>
  <si>
    <t>计划库中南日镇浮叶村文化馆装修工程项目</t>
  </si>
  <si>
    <t>三墩村村道硬化建设</t>
  </si>
  <si>
    <t>道路长度约300米，宽4米</t>
  </si>
  <si>
    <t>三墩村</t>
  </si>
  <si>
    <t>三墩村民委员会</t>
  </si>
  <si>
    <t>郭瑞延</t>
  </si>
  <si>
    <t>计划库中10组郭必林厝前至郭维兴厝前村道硬化项目</t>
  </si>
  <si>
    <t>小日村土屋后梁田顶道路路面硬化覆盖建设工程</t>
  </si>
  <si>
    <t>道路长度约300米，宽3.2米</t>
  </si>
  <si>
    <t>小日村</t>
  </si>
  <si>
    <t>小日村民委员会</t>
  </si>
  <si>
    <t>施福玉</t>
  </si>
  <si>
    <t>鳌屿村宫下澳口防浪堤路灯建设工程</t>
  </si>
  <si>
    <t>路灯20盏</t>
  </si>
  <si>
    <t>鳌屿村</t>
  </si>
  <si>
    <t>鳌屿村民委员会</t>
  </si>
  <si>
    <t>吴庆兰</t>
  </si>
  <si>
    <t>计划库中鳌屿村防洪堤产业路硬化、亮化工程项目中部分</t>
  </si>
  <si>
    <t>道路硬化</t>
  </si>
  <si>
    <t>宽4米，长200米</t>
  </si>
  <si>
    <t>提升基础设施</t>
  </si>
  <si>
    <t>计划库中上浮贯岛路至周建发厝旁道路硬化项目中部分</t>
  </si>
  <si>
    <t>石盘村太阳能路灯建设工程</t>
  </si>
  <si>
    <t>利用村主干道原led太阳能路灯维修后，安装补充在没有路灯的新村道上。</t>
  </si>
  <si>
    <t>石盘村</t>
  </si>
  <si>
    <t>石盘村民委员会</t>
  </si>
  <si>
    <t>陈金坪</t>
  </si>
  <si>
    <t>港南西户路灯改造工程</t>
  </si>
  <si>
    <t>路灯改造</t>
  </si>
  <si>
    <t>港南村</t>
  </si>
  <si>
    <t>港南村委员会</t>
  </si>
  <si>
    <t>陈青龙</t>
  </si>
  <si>
    <t>村民</t>
  </si>
  <si>
    <t>计划库中西户路灯改造工程项目</t>
  </si>
  <si>
    <t>万峰村万安楼沃口入口处通道硬化</t>
  </si>
  <si>
    <t>通道长度约50米，上端宽度6米，下端宽度10米</t>
  </si>
  <si>
    <t>万峰村</t>
  </si>
  <si>
    <t>万峰村民委员会</t>
  </si>
  <si>
    <t>陈晓晴</t>
  </si>
  <si>
    <t>赤山岛码头护坡</t>
  </si>
  <si>
    <t>码头护坡改造</t>
  </si>
  <si>
    <t>赤山村</t>
  </si>
  <si>
    <t>赤山村民委员会</t>
  </si>
  <si>
    <t>方福青</t>
  </si>
  <si>
    <t xml:space="preserve">计划库中赤山岛码头护坡项目 莆秀财农[2023]5号、[2023]49号 </t>
  </si>
  <si>
    <t>浮叶村路灯电线改造</t>
  </si>
  <si>
    <t>路灯电线改造</t>
  </si>
  <si>
    <t>浮叶村委会</t>
  </si>
  <si>
    <t>鳌屿村前鳌后鳌西边澳口路灯建设</t>
  </si>
  <si>
    <t>鳌屿村委会</t>
  </si>
  <si>
    <t>造船厂门前闸门修复与杨国民厝后及杨春来厝前道路硬化工程</t>
  </si>
  <si>
    <t>道路约长100米，宽约4.5米</t>
  </si>
  <si>
    <t>后叶村</t>
  </si>
  <si>
    <t>后叶村民委员会</t>
  </si>
  <si>
    <t>游震</t>
  </si>
  <si>
    <t>村主干道加固扩宽延长项目</t>
  </si>
  <si>
    <t>村道拓宽延长</t>
  </si>
  <si>
    <t>东岱村</t>
  </si>
  <si>
    <t>东岱村民委员会</t>
  </si>
  <si>
    <t>王建辉</t>
  </si>
  <si>
    <t>南日岛山海石田步道工程（日月岩段）</t>
  </si>
  <si>
    <t>在南日岛山海石田步道景观工程(日月岩至燕里沙滩段)基础上，向东南面进行延伸建设，配套建设观日出平台、垂钓点、夜景灯光等建设内容。</t>
  </si>
  <si>
    <t>港南村民委员会</t>
  </si>
  <si>
    <t>财政补助资金、自筹资金</t>
  </si>
  <si>
    <t>公共照明设施</t>
  </si>
  <si>
    <t>港南游客服务中心至黄金沙滩段亮化项目</t>
  </si>
  <si>
    <t>在港南村游客服务中心路口至黄金沙滩段增设夜景灯光。</t>
  </si>
  <si>
    <t>下浮周苏联厝前至周文华厝旁道路硬化</t>
  </si>
  <si>
    <t>在南日镇浮叶村建设长450米，宽4米的硬化道路。</t>
  </si>
  <si>
    <t>种植业基地</t>
  </si>
  <si>
    <t>万峰村旱稻种植试验</t>
  </si>
  <si>
    <t>在南日镇万峰村约50亩试验田中进行旱稻种植试验。</t>
  </si>
  <si>
    <t>提升农业水平</t>
  </si>
  <si>
    <t>后叶村“一村一品”设备采购</t>
  </si>
  <si>
    <t>采购吊车和铲车各一部及配套相关设施建设</t>
  </si>
  <si>
    <t>提升龙须菜生产水平</t>
  </si>
  <si>
    <t>提升龙须菜生产能力，增加村民收入</t>
  </si>
  <si>
    <t>一村一品</t>
  </si>
  <si>
    <t>后叶村道路建设工程</t>
  </si>
  <si>
    <t>村道硬化</t>
  </si>
  <si>
    <t>村公共服务</t>
  </si>
  <si>
    <t>村级文化活动广场</t>
  </si>
  <si>
    <t>浮叶村文化公园一期</t>
  </si>
  <si>
    <t>文化小公园</t>
  </si>
  <si>
    <t>提升村文化基础设施</t>
  </si>
  <si>
    <t>计划库中浮叶乡村文化广场项目部分</t>
  </si>
  <si>
    <t>村内夜景灯光、道路安全配套、路灯改造工程</t>
  </si>
  <si>
    <t>护栏、路灯</t>
  </si>
  <si>
    <t>8个脱贫村投资收益</t>
  </si>
  <si>
    <t>8个脱贫村</t>
  </si>
  <si>
    <t>提高村集体经济</t>
  </si>
  <si>
    <t>南日镇合计</t>
  </si>
  <si>
    <t>脱贫户19户发展种植及农产品加工、商业销售、电子商务等产业</t>
  </si>
  <si>
    <t>月塘镇各村委</t>
  </si>
  <si>
    <t>月塘镇人民政府</t>
  </si>
  <si>
    <t>林智伟</t>
  </si>
  <si>
    <t>19户脱贫户</t>
  </si>
  <si>
    <t>可使19户脱贫户增加收入</t>
  </si>
  <si>
    <t>脱贫户19户产业发展奖补资金</t>
  </si>
  <si>
    <t>疫情补助每人补助60元</t>
  </si>
  <si>
    <t>生活质量得到保障及改善</t>
  </si>
  <si>
    <t>前康村部至前康山步道建设项目</t>
  </si>
  <si>
    <r>
      <rPr>
        <sz val="14"/>
        <color theme="1"/>
        <rFont val="宋体"/>
        <charset val="134"/>
      </rPr>
      <t>道路长度约700米，宽3.5米</t>
    </r>
    <r>
      <rPr>
        <sz val="14"/>
        <color theme="1"/>
        <rFont val="等线"/>
        <charset val="134"/>
      </rPr>
      <t xml:space="preserve"> </t>
    </r>
  </si>
  <si>
    <t>前康村</t>
  </si>
  <si>
    <t>庄建春</t>
  </si>
  <si>
    <t>东潘社区下房至滨海公园休闲步道建设工程</t>
  </si>
  <si>
    <t>建设总长约150m,宽度2m</t>
  </si>
  <si>
    <t>东潘社区</t>
  </si>
  <si>
    <t>潘文东</t>
  </si>
  <si>
    <t>岱前村村道硬化</t>
  </si>
  <si>
    <t xml:space="preserve">道路长度约600米，宽3.2米 </t>
  </si>
  <si>
    <t>岱前村</t>
  </si>
  <si>
    <t>陈春兰</t>
  </si>
  <si>
    <t>坂尾社区人居环境提升项目</t>
  </si>
  <si>
    <t>对过坑口、厝头口两个路口进行提升改造</t>
  </si>
  <si>
    <t>坂尾社区</t>
  </si>
  <si>
    <t>许建华</t>
  </si>
  <si>
    <t>西园村美丽乡村微景观工程</t>
  </si>
  <si>
    <t>文化墙施工</t>
  </si>
  <si>
    <t>西园村</t>
  </si>
  <si>
    <t>黄金象</t>
  </si>
  <si>
    <t>东潘滨海旅游区水渠整治及配套建设工程</t>
  </si>
  <si>
    <t>水渠整治及铺设两岸道路</t>
  </si>
  <si>
    <t>洋埭村主干道及村道安全防护提升工程</t>
  </si>
  <si>
    <t>修缮主干道，安装安全警示器材和监控</t>
  </si>
  <si>
    <t>洋埭村</t>
  </si>
  <si>
    <t>郑凡</t>
  </si>
  <si>
    <t>双告山村村道亮化提升工程</t>
  </si>
  <si>
    <t>安装路灯</t>
  </si>
  <si>
    <t>双告山村</t>
  </si>
  <si>
    <t>黄国良</t>
  </si>
  <si>
    <t>前康村红色文化基地建设</t>
  </si>
  <si>
    <t>建设红色文化展馆</t>
  </si>
  <si>
    <t>庄友平</t>
  </si>
  <si>
    <t>月塘镇合计</t>
  </si>
  <si>
    <t>基础设施和公共服务</t>
  </si>
  <si>
    <t>笏石镇来垞村侯颖路道路硬化工程。</t>
  </si>
  <si>
    <t>长250米，宽5米，路基砌筑，水泥硬化路面</t>
  </si>
  <si>
    <t>来垞村</t>
  </si>
  <si>
    <t>许益民</t>
  </si>
  <si>
    <t>改善老区群众生产生活条件等</t>
  </si>
  <si>
    <t>来垞村村民</t>
  </si>
  <si>
    <t>革命遗址修缮</t>
  </si>
  <si>
    <t>项目管理费</t>
  </si>
  <si>
    <t>东峤镇珠江联络站旧址（三座厝）修缮</t>
  </si>
  <si>
    <t xml:space="preserve">
管护资金，对遗址进行看护、水电、宣传材料等支出、</t>
  </si>
  <si>
    <t>朱江村</t>
  </si>
  <si>
    <t>林万列</t>
  </si>
  <si>
    <t>推进革命遗址保护利用，传承红色基因、弘扬红色文化，加快推进老区建设发展</t>
  </si>
  <si>
    <t>朱江村村民</t>
  </si>
  <si>
    <t>闽中游击队珠江中队旧址管护</t>
  </si>
  <si>
    <t>民政局合计</t>
  </si>
  <si>
    <t>雨露计划补助</t>
  </si>
  <si>
    <t>享受“雨露计划”职业教育补助</t>
  </si>
  <si>
    <t>脱贫户和防止返贫监测对象家庭中正在接受全日制中、高等职业教育（含中专和技校）的子女给予资金补助。补助标准为每生每学年3000元，在校学习时间超过半学年的按3000元补助，不满半年的按1500元补助</t>
  </si>
  <si>
    <t>秀屿区</t>
  </si>
  <si>
    <t>农业农村局</t>
  </si>
  <si>
    <t>朱俊冰</t>
  </si>
  <si>
    <t>脱贫户和防止返贫监测对象家庭中正在接受全日制中、高等职业教育（含中专和技校）的子女</t>
  </si>
  <si>
    <t>通过就学补助使脱贫户创业就业能力得到提升</t>
  </si>
  <si>
    <t>小额信贷贴息</t>
  </si>
  <si>
    <t>扶贫小额信贷贴息</t>
  </si>
  <si>
    <t>建档立卡脱贫人口，以户为单位发放贷款；边缘易致贫户可按照执行。财政资金对贷款适当贴息。</t>
  </si>
  <si>
    <t>小额信贷人员</t>
  </si>
  <si>
    <t>鼓励脱贫人口自主发展产业，增加收入。</t>
  </si>
  <si>
    <t>脱贫人口产业帮扶</t>
  </si>
  <si>
    <t>产业保险</t>
  </si>
  <si>
    <t>按照福建省过渡期内脱贫人口产业帮扶保险实施方案实行</t>
  </si>
  <si>
    <t>曾君妍</t>
  </si>
  <si>
    <t>脱贫对象</t>
  </si>
  <si>
    <t>山海协作（延平区）</t>
  </si>
  <si>
    <t>乡村建设行动</t>
  </si>
  <si>
    <t>根据《中共福建省委办公厅 福建省人民政府办公厅关于印发《省领导挂钩联系乡村振兴重点县及欠发达老区苏区县方案》的通知》 (闽委振兴组[2022]4号) 拨付延平区1200万</t>
  </si>
  <si>
    <t>延平区群众</t>
  </si>
  <si>
    <t>友好县区马关县帮扶</t>
  </si>
  <si>
    <t>根据莆田市秀屿区人民政府备忘录（备[2023]25号）和《秀屿区-马关县关于建立互为友好县区合作协议》内容，安排100万元帮扶资金支持马关县。</t>
  </si>
  <si>
    <t>马关县群众</t>
  </si>
  <si>
    <t>乡村振兴试点示范项目</t>
  </si>
  <si>
    <t>水塘生态修复工程</t>
  </si>
  <si>
    <t>根据《中共福建省委实施乡村振兴战略领导小组关于印发&lt;福建省乡村振兴试点示范工作方案&gt;的通知》(闽委振兴组 [2019]3号)和《福建省财政厅 中共福建省委实施乡村振兴战略领导小组办公室关于全省乡村振兴试点示范资金筹措使用管理有关工作的通知》(闽财农[2019]51号)下达124.46万元</t>
  </si>
  <si>
    <t>林靖洋</t>
  </si>
  <si>
    <t>各相关镇</t>
  </si>
  <si>
    <t>各相关村群众</t>
  </si>
  <si>
    <t>有效推进乡村振兴</t>
  </si>
  <si>
    <t>东潘滨海旅游区海岸线修复工程</t>
  </si>
  <si>
    <t>营边社区-渡槽及周边环境提升改造工程(一期)</t>
  </si>
  <si>
    <t>按照《福建省财政厅 中共福建省委实施乡村振兴战略领导小组办公室关于全省乡村振兴试点示范资金筹措使用管理有关工作的通知》（闽财农〔2019〕51号）和《开展乡村振兴“百村示范”工程建设实施方案》（莆委振兴组〔2019〕1号）要求，按市级与区级1：1乡村振兴试点示范区市级配套资金469.8万元，区级配套资金469.8万元，</t>
  </si>
  <si>
    <t>东庄镇</t>
  </si>
  <si>
    <t>各相关镇人民政府</t>
  </si>
  <si>
    <t>金城桥至吓国桥道路硬化</t>
  </si>
  <si>
    <t>植树绿化、清理淤泥，护栏</t>
  </si>
  <si>
    <t>农业水利灌溉</t>
  </si>
  <si>
    <t>平海社区文旅智能化提升项目</t>
  </si>
  <si>
    <t>港南笔架山及周边灯光、配套设施建设</t>
  </si>
  <si>
    <t>东潘滨海旅游区老虎洞景点栈道建设工程</t>
  </si>
  <si>
    <t>月塘镇</t>
  </si>
  <si>
    <t>乡村“五个美丽”建设奖补项目</t>
  </si>
  <si>
    <t>根据《中共福建省委扶贫开发成果巩固与乡村振兴工作领导小组办公室印发&lt;关于开展乡村建设“五个美丽”创建活动的方案&gt;的通知》（闽委振兴办〔2022〕3号）、《中共莆田市委扶贫开发成果巩固与乡村振兴工作领导小组办公室关于切实做好2023年乡村“五个美丽”建设有关工作的通知》（莆委振兴办〔2023〕2号），共计补助16万</t>
  </si>
  <si>
    <t>乡村振兴示范片区补助项目</t>
  </si>
  <si>
    <t>淇沪村路灯及卫生整治工程</t>
  </si>
  <si>
    <t>根据《中共莆田市委办公室  莆田市人民政府办公室关于印发&lt;莆田市市厅级领导挂钩推动乡村振兴工作方案&gt;的通知》（莆委办〔2021〕23号），共计补助90万元，每个村30万元</t>
  </si>
  <si>
    <t>东岱村篮球场</t>
  </si>
  <si>
    <t>浮叶村上浮龟山路至管道路</t>
  </si>
  <si>
    <t>2022 年秋收规模种粮新型经营主体和晚稻叠加补助</t>
  </si>
  <si>
    <t>种植业</t>
  </si>
  <si>
    <t>根据《莆田市农业农村局 莆田市财政局关于印发稳定粮食综合生产能力十二条措施的通知》(莆农规[2022]2号)和《莆田市农业农村局关于印发种粮新型经营主体补助资金申报指南的通知》(莆农综 [2021]20号)，共计下达25.09万元</t>
  </si>
  <si>
    <t>彭建新</t>
  </si>
  <si>
    <t>增加收入</t>
  </si>
  <si>
    <t>2023 年春收规模种粮新型经营主体和秋冬种马铃薯叠加补助</t>
  </si>
  <si>
    <t>夏收规模种粮新型经营主体补助资金</t>
  </si>
  <si>
    <t xml:space="preserve">根据《莆田市农业农村局关于印发种粮新型经营主体补助资金申报指南的通知》（莆农综〔2021〕20号），共计补助3.81万元
</t>
  </si>
  <si>
    <t>2023 年高标准农田项目</t>
  </si>
  <si>
    <t>根据《福建省财政厅 福建省农业农村厅关于下达 2023 年高标准农田建设补助资金的通知》(闽财农指[2023]41 号)，共计下达144万元</t>
  </si>
  <si>
    <t>邹家庆</t>
  </si>
  <si>
    <t>2023年乡村振兴信息宣传工作</t>
  </si>
  <si>
    <t>根据《中共福建省委扶贫开发成果巩固与乡村振兴工作领导小组办公室关于进一步做好&lt;乡村振兴简报&gt;信息报送工作的通知》(闽委振兴办 [2023] 10号)和《2023 年乡村振兴学习宣传考核办法》，共计下达5万元</t>
  </si>
  <si>
    <t>强化各地经验典型总结宣传，加大学习交流和推广力度</t>
  </si>
  <si>
    <t>2023年秀屿区生猪无害化处理补助</t>
  </si>
  <si>
    <t>秀屿区 12 家养殖场生猪无害化处理补助工作</t>
  </si>
  <si>
    <t>黄双能</t>
  </si>
  <si>
    <t xml:space="preserve"> 12 家养殖场</t>
  </si>
  <si>
    <t>确保秀屿区落实生猪稳产保供相关任务，</t>
  </si>
  <si>
    <t>中西部脱贫人口跨省就业补助</t>
  </si>
  <si>
    <t>就业创业补助</t>
  </si>
  <si>
    <t>根据“省际劳务协作对接平台”分配确认，确定碧桂园生活服务集团股份有限公司莆田分公司等95家企业为享受秀屿区2023年吸纳脱贫人口跨省务工奖励资金企业</t>
  </si>
  <si>
    <t>人社局</t>
  </si>
  <si>
    <t>徐婷</t>
  </si>
  <si>
    <t>鼓励脱贫人口就业，增加收入。</t>
  </si>
  <si>
    <t>公益性岗位续聘补助</t>
  </si>
  <si>
    <t>公益岗位</t>
  </si>
  <si>
    <t>根据《莆田市关于做好公益性岗位开发推进精准扶贫对象就业的通知》莆人社文〔2016〕143号及《关于进一步规范公益性岗位开发、使用、管理、监督的通知》（莆人社文〔2017〕367号）等进行补助。</t>
  </si>
  <si>
    <t>脱贫对象续聘公益性岗位</t>
  </si>
  <si>
    <t>银发建档立卡脱贫人口劳务服务补助</t>
  </si>
  <si>
    <t>根据莆田市人力资源和社会保障局  莆田市农业农村局  莆田市财政局印发《莆田市开展银发建档立卡贫困人口劳务服务工作实施方案》的通知（莆人社文〔2020〕199号），预计补助9人。</t>
  </si>
  <si>
    <t>银发建档立卡脱贫人口</t>
  </si>
  <si>
    <t>人社局合计</t>
  </si>
  <si>
    <t>脱贫户住房修缮补助</t>
  </si>
  <si>
    <t xml:space="preserve">
农村危房改造等农房改造</t>
  </si>
  <si>
    <t>根据《莆田市住房和城乡建设局 莆田市农业农村局 莆田市财政局等三部门关于巩固脱贫户住房安全保障工作的通知》(莆建村〔2022〕5号)，预计补助8户</t>
  </si>
  <si>
    <t>住建局</t>
  </si>
  <si>
    <t>陈晓东</t>
  </si>
  <si>
    <t>影响居住质量的脱贫户房屋</t>
  </si>
  <si>
    <t>切实提升脱贫户居住反诬质量</t>
  </si>
  <si>
    <t>脱贫对象饮水补助</t>
  </si>
  <si>
    <t>全区建档立卡脱贫户用水给予每户每年100元补助，2023年建档立卡贫困户用水补助资金4.85万元</t>
  </si>
  <si>
    <t>水利局</t>
  </si>
  <si>
    <t>陈建军</t>
  </si>
  <si>
    <t>切实减轻贫困户用水支出负担</t>
  </si>
  <si>
    <t>水利局合计</t>
  </si>
  <si>
    <t>秀屿区合计</t>
  </si>
  <si>
    <t>附件2</t>
  </si>
  <si>
    <t>秀屿区2023年巩固拓展脱贫攻坚成果和乡村振兴项目库出库汇总表</t>
  </si>
  <si>
    <t>金融扶贫</t>
  </si>
  <si>
    <t>小额信贷</t>
  </si>
  <si>
    <t>12户脱贫户，扶贫小额信贷贴1.3万元</t>
  </si>
  <si>
    <t>沈洪珍</t>
  </si>
  <si>
    <t>银行贷款</t>
  </si>
  <si>
    <t>12户脱贫户</t>
  </si>
  <si>
    <t>预计每户年增收0.3万以上</t>
  </si>
  <si>
    <t>通过小额贷款促进脱贫户发展产业增收</t>
  </si>
  <si>
    <t>能力建设</t>
  </si>
  <si>
    <t>高校学历教育补助</t>
  </si>
  <si>
    <t>高校补助</t>
  </si>
  <si>
    <t>高等学历在校学生补助3人，每人每学期补助5000元</t>
  </si>
  <si>
    <r>
      <rPr>
        <sz val="14"/>
        <rFont val="宋体"/>
        <charset val="134"/>
        <scheme val="minor"/>
      </rPr>
      <t>高等学历在校学生</t>
    </r>
    <r>
      <rPr>
        <sz val="14"/>
        <rFont val="宋体"/>
        <charset val="134"/>
      </rPr>
      <t>3人</t>
    </r>
  </si>
  <si>
    <t>提升能力促进就业</t>
  </si>
  <si>
    <t>通过教育培训促进脱贫户就业增收</t>
  </si>
  <si>
    <t>职业教育培训</t>
  </si>
  <si>
    <t>雨露计划</t>
  </si>
  <si>
    <t>职业高等学历在校学生补助3人，每人每学年补助3000元</t>
  </si>
  <si>
    <t>职业高等学历在校学生3人</t>
  </si>
  <si>
    <t>公益性岗位</t>
  </si>
  <si>
    <t>银发建档立卡劳务服务</t>
  </si>
  <si>
    <t>村保洁员/保绿员/劳动保障协理员/公厕管理员/护路员等</t>
  </si>
  <si>
    <t>通过安排公益性岗位帮助脱贫户就业15人</t>
  </si>
  <si>
    <t>15户脱贫户</t>
  </si>
  <si>
    <t>预计每人年增收2.172万元以上</t>
  </si>
  <si>
    <t>通过安排公益性岗位解决脱贫户就业</t>
  </si>
  <si>
    <t>苏塘村道路</t>
  </si>
  <si>
    <r>
      <rPr>
        <sz val="14"/>
        <rFont val="宋体"/>
        <charset val="134"/>
      </rPr>
      <t>道路长度约600米，宽3.2米</t>
    </r>
    <r>
      <rPr>
        <sz val="14"/>
        <rFont val="等线"/>
        <charset val="134"/>
      </rPr>
      <t xml:space="preserve"> </t>
    </r>
  </si>
  <si>
    <t>营边社区人居环境提升工程</t>
  </si>
  <si>
    <t>营边社区部分路段安装路灯、监控等设施。</t>
  </si>
  <si>
    <t>陈雨欣</t>
  </si>
  <si>
    <t>营边生态休闲农业园葡萄棚建设</t>
  </si>
  <si>
    <t>在营边生态休闲农业园内建设葡萄棚。</t>
  </si>
  <si>
    <t>营边生态休闲农业园防护网建设</t>
  </si>
  <si>
    <t>在营边生态休闲农业园水果种植区安装防鸟网、防虫网等。</t>
  </si>
  <si>
    <t>基础设施项目</t>
  </si>
  <si>
    <t>三角渠田间道路</t>
  </si>
  <si>
    <r>
      <rPr>
        <sz val="14"/>
        <rFont val="宋体"/>
        <charset val="134"/>
      </rPr>
      <t>道路长度约500米，宽2.2米</t>
    </r>
    <r>
      <rPr>
        <sz val="14"/>
        <rFont val="等线"/>
        <charset val="134"/>
      </rPr>
      <t xml:space="preserve"> </t>
    </r>
  </si>
  <si>
    <t>堤头村</t>
  </si>
  <si>
    <t>李紫英</t>
  </si>
  <si>
    <t>堤头村村集体</t>
  </si>
  <si>
    <t>乡村道路</t>
  </si>
  <si>
    <t>道路长度约350米，宽3米，涉及绿化带、污水管预埋等</t>
  </si>
  <si>
    <t>东庄村草田田地灌溉塘及配套设施建设</t>
  </si>
  <si>
    <r>
      <rPr>
        <sz val="14"/>
        <rFont val="宋体"/>
        <charset val="134"/>
      </rPr>
      <t>对东庄村草田田地灌溉塘及配套设施建设预计补助</t>
    </r>
    <r>
      <rPr>
        <sz val="14"/>
        <rFont val="Calibri"/>
        <charset val="0"/>
      </rPr>
      <t>10</t>
    </r>
    <r>
      <rPr>
        <sz val="14"/>
        <rFont val="宋体"/>
        <charset val="134"/>
      </rPr>
      <t>万</t>
    </r>
  </si>
  <si>
    <t>东庄村草田田地</t>
  </si>
  <si>
    <t>东坂环村路二期</t>
  </si>
  <si>
    <r>
      <rPr>
        <sz val="14"/>
        <rFont val="宋体"/>
        <charset val="134"/>
      </rPr>
      <t>道路路改造，</t>
    </r>
    <r>
      <rPr>
        <sz val="14"/>
        <rFont val="Calibri"/>
        <charset val="0"/>
      </rPr>
      <t>20</t>
    </r>
    <r>
      <rPr>
        <sz val="14"/>
        <rFont val="宋体"/>
        <charset val="134"/>
      </rPr>
      <t>万</t>
    </r>
  </si>
  <si>
    <t>锦山村东坂</t>
  </si>
  <si>
    <t>南山村道拓宽</t>
  </si>
  <si>
    <r>
      <rPr>
        <sz val="14"/>
        <rFont val="宋体"/>
        <charset val="134"/>
      </rPr>
      <t>村道拓宽，</t>
    </r>
    <r>
      <rPr>
        <sz val="14"/>
        <rFont val="Calibri"/>
        <charset val="0"/>
      </rPr>
      <t>20</t>
    </r>
    <r>
      <rPr>
        <sz val="14"/>
        <rFont val="宋体"/>
        <charset val="134"/>
      </rPr>
      <t>万</t>
    </r>
  </si>
  <si>
    <t>百草园乡村旅游配套提升工程</t>
  </si>
  <si>
    <t>位于百草园内景观灯一座，面积约80平方米，疏港路旁水沟清淤，长约400米，宽约1米，全村太阳能路灯灯笼约200盏。</t>
  </si>
  <si>
    <t>金融
扶贫</t>
  </si>
  <si>
    <t>2022年农业产业扶贫保险（脱贫户家庭经营综合保险）</t>
  </si>
  <si>
    <t>投保项目：畜禽、谷物、水产养殖、水果、薯类等
保费标准：中央35%、省级50%、市级5%、区级5%、脱贫户自缴5%</t>
  </si>
  <si>
    <t>农商银行（东庄支行）</t>
  </si>
  <si>
    <t>提供脱贫户发展农业生产积极性，有效防范风险</t>
  </si>
  <si>
    <t>产业保险保障</t>
  </si>
  <si>
    <t>福建省扶贫小额信贷资金</t>
  </si>
  <si>
    <t>建档立卡脱贫户4户</t>
  </si>
  <si>
    <t>改善群众生活条件。</t>
  </si>
  <si>
    <t>政策扶贫</t>
  </si>
  <si>
    <t>能力
建设</t>
  </si>
  <si>
    <t>高等学历在校学生补助7人，每人每学期补助5000元</t>
  </si>
  <si>
    <t>续建
新建</t>
  </si>
  <si>
    <t>相关院校</t>
  </si>
  <si>
    <t>提高素质、促进就业</t>
  </si>
  <si>
    <t>职业高等学历在校学生补助4人，每人每学年补助3000元</t>
  </si>
  <si>
    <t>公益性岗位4人，每人每月补助约1810元</t>
  </si>
  <si>
    <t>B其他</t>
  </si>
  <si>
    <t>两不愁三保障巩固提升项目</t>
  </si>
  <si>
    <t>改善全镇26户脱贫户衣食住行等基本生活条件，确保脱贫户饮水、住房、教育、医疗等方面得到巩固提升，助力稳定脱贫</t>
  </si>
  <si>
    <t>两不愁三保障巩固提升</t>
  </si>
  <si>
    <t>二十五方桥梁、闸门两用建设</t>
  </si>
  <si>
    <t>桥面宽度5米，水闸宽度1.5米，长度5米</t>
  </si>
  <si>
    <t>财政资金补助</t>
  </si>
  <si>
    <t>改善民生，水利汛期防洪</t>
  </si>
  <si>
    <t>中山至白云洞水沟修复及清淤工程</t>
  </si>
  <si>
    <t>全长约1.3公里，对水沟水闸改造及水沟全面清淤</t>
  </si>
  <si>
    <t>上塘村民</t>
  </si>
  <si>
    <t>改善群众生活增产创收,受益覆盖脱贫户3户6人</t>
  </si>
  <si>
    <t>赤岐村财土房至顶厝路灯</t>
  </si>
  <si>
    <t>约2000米，62盏</t>
  </si>
  <si>
    <t>赤岐村委会</t>
  </si>
  <si>
    <t>张永棋</t>
  </si>
  <si>
    <t>赤岐村民</t>
  </si>
  <si>
    <t>赤岐村四连埭水渠护砌</t>
  </si>
  <si>
    <t>约长800米*8米，两边砌石护坡农田灌溉</t>
  </si>
  <si>
    <t>张先春</t>
  </si>
  <si>
    <t>改善群众活
增产创收</t>
  </si>
  <si>
    <t>赤岐村尾房路灯</t>
  </si>
  <si>
    <t>约800米，27盏</t>
  </si>
  <si>
    <t>张世明</t>
  </si>
  <si>
    <t>赤岐村狮子岩脚水渠护砌</t>
  </si>
  <si>
    <t>长1500米*2米，两边砌石护坡农田灌溉</t>
  </si>
  <si>
    <t>改善群众生活增产创收</t>
  </si>
  <si>
    <t>赤岐村西坑监控</t>
  </si>
  <si>
    <t>长1400米，约14个</t>
  </si>
  <si>
    <t>黄岐村下坂海防路连线路公厕</t>
  </si>
  <si>
    <t>30平方</t>
  </si>
  <si>
    <t>刘文添</t>
  </si>
  <si>
    <t>黄岐村村道增设路灯12盏</t>
  </si>
  <si>
    <t>路灯12盏</t>
  </si>
  <si>
    <t>黄岐村公益性骨灰楼堂公厕</t>
  </si>
  <si>
    <t>汀港沙滩旅游服务综合产业发展工程</t>
  </si>
  <si>
    <t xml:space="preserve"> 500m*40m场内防护设施</t>
  </si>
  <si>
    <t>凤岸</t>
  </si>
  <si>
    <t>黄金鐕</t>
  </si>
  <si>
    <t>清水路口至东坠田园保护整治排水沟</t>
  </si>
  <si>
    <t>400m*3m</t>
  </si>
  <si>
    <t>东坠</t>
  </si>
  <si>
    <t>南坂自然村耕地耕种作业路硬化</t>
  </si>
  <si>
    <t>500m*3m</t>
  </si>
  <si>
    <t>南坂</t>
  </si>
  <si>
    <t>山西至主干道田园保护整治排水沟</t>
  </si>
  <si>
    <t xml:space="preserve">500m*0.8m*1m </t>
  </si>
  <si>
    <t>中房</t>
  </si>
  <si>
    <t>南埔至主干道田园保护整治排水沟</t>
  </si>
  <si>
    <t>400m*0.8m*1m</t>
  </si>
  <si>
    <t>南埔</t>
  </si>
  <si>
    <t>凤岸海蛎养殖作业路</t>
  </si>
  <si>
    <t>400m*3.5m</t>
  </si>
  <si>
    <t>码头东坝里溪道修复</t>
  </si>
  <si>
    <t>1200m*1.5m*2m</t>
  </si>
  <si>
    <t>码头</t>
  </si>
  <si>
    <t>东坠溪防汛整治及护砌工程</t>
  </si>
  <si>
    <t>300m*3m</t>
  </si>
  <si>
    <t>景区公厕</t>
  </si>
  <si>
    <t>30m²</t>
  </si>
  <si>
    <t>汀港山景区</t>
  </si>
  <si>
    <t xml:space="preserve">景区非遗小吃推车 </t>
  </si>
  <si>
    <t>10部</t>
  </si>
  <si>
    <t>蔡厝自然村排水沟整治工程</t>
  </si>
  <si>
    <t>300m*1.5m</t>
  </si>
  <si>
    <t>蔡厝</t>
  </si>
  <si>
    <t>旧加工厂后排水沟修护护砌</t>
  </si>
  <si>
    <t>200m*1.5m</t>
  </si>
  <si>
    <t>西至</t>
  </si>
  <si>
    <t>汀港山景区安全防护</t>
  </si>
  <si>
    <t>800m*1.2m栏杆</t>
  </si>
  <si>
    <t>鹅头村道太阳能路灯工程</t>
  </si>
  <si>
    <t>78盏太阳能路灯</t>
  </si>
  <si>
    <t>计划</t>
  </si>
  <si>
    <t>吴国珍</t>
  </si>
  <si>
    <t>平海卫城史迹馆</t>
  </si>
  <si>
    <t>用图文光电展示平海卫城史迹文化、面积：200㎡</t>
  </si>
  <si>
    <t>陈喜</t>
  </si>
  <si>
    <t>提升旅游品位</t>
  </si>
  <si>
    <t>平海旅游服务中心</t>
  </si>
  <si>
    <t>80平米
服务中心内部整修</t>
  </si>
  <si>
    <t>平海天后宫绿化工程</t>
  </si>
  <si>
    <t>2023年9月</t>
  </si>
  <si>
    <t>平海天后宫后山体树、花、草绿化</t>
  </si>
  <si>
    <t>提升文旅品位</t>
  </si>
  <si>
    <t>江边沟修复及清淤</t>
  </si>
  <si>
    <t>全长约500米</t>
  </si>
  <si>
    <t>北峤村江边自然村</t>
  </si>
  <si>
    <t>林斌</t>
  </si>
  <si>
    <t>北峤村东头水池护坡及清淤</t>
  </si>
  <si>
    <t>大约长110米，深度2.5米</t>
  </si>
  <si>
    <t>北峤村东头自然村</t>
  </si>
  <si>
    <t>村级道路畅通：村（组）道、生产便道（机耕路）</t>
  </si>
  <si>
    <t>2023年3月1日</t>
  </si>
  <si>
    <t>2023年4月30日</t>
  </si>
  <si>
    <t>全长约800米*宽4米</t>
  </si>
  <si>
    <t>山星村俞厝</t>
  </si>
  <si>
    <t>山星村</t>
  </si>
  <si>
    <t>山星村群众</t>
  </si>
  <si>
    <t>路灯</t>
  </si>
  <si>
    <t>2023年5月10日</t>
  </si>
  <si>
    <t>2023年6月10日</t>
  </si>
  <si>
    <t>全长约1600米</t>
  </si>
  <si>
    <t>山星村顶林、后尾</t>
  </si>
  <si>
    <t>规划保留的村小学改造</t>
  </si>
  <si>
    <t>规划留守的村小学改造</t>
  </si>
  <si>
    <t>2023年2月1日</t>
  </si>
  <si>
    <t>2023年12月13日</t>
  </si>
  <si>
    <t>教学配套设施改造、修缮</t>
  </si>
  <si>
    <t>山星村大路尾</t>
  </si>
  <si>
    <t>危房改造</t>
  </si>
  <si>
    <t>农村危房改造</t>
  </si>
  <si>
    <t>拟为本村低保户危房集体改造，让其住有所居。</t>
  </si>
  <si>
    <t>村级道路畅通，加装护栏，防灾避灾基础设施，防洪堤，护坡。</t>
  </si>
  <si>
    <t>新建公共卫生厕所、垃圾集中收集点、污水处理、路灯。</t>
  </si>
  <si>
    <t>建设篮球场，健身活动、文化广场。</t>
  </si>
  <si>
    <t>扶贫小额信贷风险补偿金</t>
  </si>
  <si>
    <t xml:space="preserve">扶贫小额信贷贴息
</t>
  </si>
  <si>
    <t>6户脱贫户扶贫小额信贷贴息</t>
  </si>
  <si>
    <t>区振兴办</t>
  </si>
  <si>
    <t>预计每户年增收0.3万元以上</t>
  </si>
  <si>
    <t>通过扶贫小额信贷促进脱贫户发展产业增加收入</t>
  </si>
  <si>
    <t>教育扶贫</t>
  </si>
  <si>
    <t>4人接受职业教育补助</t>
  </si>
  <si>
    <t>通过雨露计划补助减轻脱贫户教育支出</t>
  </si>
  <si>
    <t>沙洋村后江坡村道硬化工程（陈华厝至杨德荣厝）</t>
  </si>
  <si>
    <t>长约200米，宽4.5米,补助资金25万。</t>
  </si>
  <si>
    <t>沙洋村</t>
  </si>
  <si>
    <t>沙洋村委会</t>
  </si>
  <si>
    <t>陈金辉</t>
  </si>
  <si>
    <t>沙洋村民</t>
  </si>
  <si>
    <t>沙洋村部提升工程建设</t>
  </si>
  <si>
    <t>党建+邻里中心、综治+治理中心以及便民服务代办点，补助资金45万。</t>
  </si>
  <si>
    <t>村道硬化工程（月楼下杨文天门前至杨清泉屋后）</t>
  </si>
  <si>
    <t>海埔杨春水屋后至杨建新屋后</t>
  </si>
  <si>
    <t>长约300米，宽4.5米,补助资金35万。</t>
  </si>
  <si>
    <t>杨金泉厝边至后江银修缮提升水利工程</t>
  </si>
  <si>
    <t>沟渠长380米，补助资金50万。</t>
  </si>
  <si>
    <t>通生产用电/通生活用电</t>
  </si>
  <si>
    <t>辖区路灯建设工程</t>
  </si>
  <si>
    <t>辖区内路灯海风侵蚀年久破损严重需重新建设210杆套左右</t>
  </si>
  <si>
    <t>岩下村</t>
  </si>
  <si>
    <t>岩下村委会</t>
  </si>
  <si>
    <t>张成昌</t>
  </si>
  <si>
    <t>岩下村民</t>
  </si>
  <si>
    <t>护坡</t>
  </si>
  <si>
    <t>村部西侧60米×3.5米剪力墙护坡建设</t>
  </si>
  <si>
    <t>岩下村旧民兵哨所危房改造</t>
  </si>
  <si>
    <t>路面硬化</t>
  </si>
  <si>
    <t>山井张亚三厝边至山井张春贵厝前路面500米，宽度3.5米路面硬化</t>
  </si>
  <si>
    <t>基础建设</t>
  </si>
  <si>
    <t>水利工程</t>
  </si>
  <si>
    <t>云利-土头-六亩三-万湖泄洪沟建设3000米</t>
  </si>
  <si>
    <t>全长3000米，宽2米，深1.3米，厚0.5米补助(330元/㎡)</t>
  </si>
  <si>
    <t>改建</t>
  </si>
  <si>
    <t>云万村</t>
  </si>
  <si>
    <t>云万村委会</t>
  </si>
  <si>
    <t>林秀清</t>
  </si>
  <si>
    <t>土头-六亩三-万湖村民</t>
  </si>
  <si>
    <t>改善低洼户生产生活及雨天排水困难</t>
  </si>
  <si>
    <t>改善  500户低洼户生产生活及雨天排水困难减少经济损失</t>
  </si>
  <si>
    <t>路灯工程</t>
  </si>
  <si>
    <t>云利-土头-东马利海堤路灯修复1200米</t>
  </si>
  <si>
    <t>全长1200米，间隔30米一盏路灯，共40盏补助(2500元/盏)</t>
  </si>
  <si>
    <t>云利-土头-东马利村民</t>
  </si>
  <si>
    <t>便利村民生产及海堤巡逻</t>
  </si>
  <si>
    <t>该项目建设后可有效的改善全村的生产生活，便利海堤巡逻，具有很强的社会效益和经济效益</t>
  </si>
  <si>
    <t>道路及路灯工程</t>
  </si>
  <si>
    <t>云利刘玉程-海堤路段路面硬化及路灯建设290米</t>
  </si>
  <si>
    <t>全长280米，路灯间隔40米一盏，共7盏，路面3米宽，厚20公分，共870平米补助(4000元/盏)补助(200元/㎡)</t>
  </si>
  <si>
    <t>周边村民</t>
  </si>
  <si>
    <t>改善交通出行条件，提高群众生产生活水平</t>
  </si>
  <si>
    <t>土头魏志华-砖埕陈建华路面硬化及路灯建设180米</t>
  </si>
  <si>
    <t>全长180米，路灯间隔40米一盏，共5盏，路面5米宽，厚20公分，共900平米补助(4000元/盏)补助(200元/㎡)</t>
  </si>
  <si>
    <t>土头-砖埕村民</t>
  </si>
  <si>
    <t>改善基础设施条件，方便群众生产生活及出行安全</t>
  </si>
  <si>
    <t>井埔陈金发屋后-王景忠厝后路面硬化及路灯建设130米</t>
  </si>
  <si>
    <t>全长130米，路灯间隔40米一盏，共3盏，路面4.5米宽，厚20公分，共585平米补助(4000元/盏)补助(200元/㎡)</t>
  </si>
  <si>
    <t>东马利张亚九门前-万湖林玉坤门前路面硬化、及路灯建设280米</t>
  </si>
  <si>
    <t>全长280米，路灯间隔40米一盏，共7盏，路面5米宽，厚20公分，共1400平米补助(4000元/盏)补助(200元/㎡)</t>
  </si>
  <si>
    <t>东马利-万湖村民</t>
  </si>
  <si>
    <t>砖埕陈玉坤屋后（往北方向）-海山村交界处280米</t>
  </si>
  <si>
    <t>全长280米，路灯间隔40米一盏，共7盏，路面4.5米宽，厚20公分，共1260平米补助(4000元/盏)补助(200元/㎡)</t>
  </si>
  <si>
    <t>朱亚庆-陈亚辉、陈建平-海堤路（十字路）路道路硬化及路灯建设330米</t>
  </si>
  <si>
    <t>全长330米，路灯间隔40米一盏，共8盏，路面4.5米宽，厚20公分，共1485平米补助(4000元/盏)补助(200元/㎡)</t>
  </si>
  <si>
    <t>云利村民</t>
  </si>
  <si>
    <t>防灾避灾基础设施</t>
  </si>
  <si>
    <t>防灾避灾基 云万 防洪堤，护坡等修复加固云利-东马利1200米</t>
  </si>
  <si>
    <t>全长1200米，宽3.5米，路面加固护坡修复补助(200元/㎡)</t>
  </si>
  <si>
    <t>西皋尾杨建清厝后至下底厝文辉厝东450米</t>
  </si>
  <si>
    <t>长约450米，宽4米，补助资金58万元</t>
  </si>
  <si>
    <t>西高村</t>
  </si>
  <si>
    <t>西高村委会</t>
  </si>
  <si>
    <t>杨海宝</t>
  </si>
  <si>
    <t>西高村民</t>
  </si>
  <si>
    <t>芽宅水泥村道至杨爱民厝前300米</t>
  </si>
  <si>
    <t>长约300米，宽4米，补助资金38万元</t>
  </si>
  <si>
    <t>下底厝杨文锁厝东至中厝杨桂英厝东800米</t>
  </si>
  <si>
    <t>长约800米。宽4米，补助资金98万元</t>
  </si>
  <si>
    <t>中厝杨庆华厝东至北海风电路，1000米</t>
  </si>
  <si>
    <t>长约1000米，宽4米，补助资金130万</t>
  </si>
  <si>
    <t>西高小学翻建工程</t>
  </si>
  <si>
    <t>原有的西高小学翻新重建</t>
  </si>
  <si>
    <t>玉树厝东至芽宅硬化村道，700米</t>
  </si>
  <si>
    <t>长约700米，宽4米，补助资金85万元</t>
  </si>
  <si>
    <t>路灯建设工程</t>
  </si>
  <si>
    <t>坑口妈祖宫至后埕头约1.6公里，约40盏灯；补助资金20万。</t>
  </si>
  <si>
    <t>山初村</t>
  </si>
  <si>
    <t>山初村村委员会</t>
  </si>
  <si>
    <t>刘亚明</t>
  </si>
  <si>
    <t>山初村村民</t>
  </si>
  <si>
    <t>基础设施改善.改善群众生产生活条件</t>
  </si>
  <si>
    <t>道路修缮工程</t>
  </si>
  <si>
    <t>粗山吓九店至军民小学约500米，西寨至江嘴口约500米，补助资金80万。</t>
  </si>
  <si>
    <t>道路建设工程</t>
  </si>
  <si>
    <t>粗山沃口至海边约300米，补助资金27万。</t>
  </si>
  <si>
    <t>村公共服务设施</t>
  </si>
  <si>
    <t>东岱村便民服务及文化综合中心</t>
  </si>
  <si>
    <t>占地面积62平方米（二层）</t>
  </si>
  <si>
    <t>扩建</t>
  </si>
  <si>
    <t>东岱村村部前</t>
  </si>
  <si>
    <t>南日镇东岱村</t>
  </si>
  <si>
    <t>东岱村委会</t>
  </si>
  <si>
    <t>东岱村民</t>
  </si>
  <si>
    <t>基础设施建设，改善群众生活条件</t>
  </si>
  <si>
    <t>改善群众民生工程</t>
  </si>
  <si>
    <t>东岱村村口道路护坡工程</t>
  </si>
  <si>
    <t>护坡长50米，高2、8米，</t>
  </si>
  <si>
    <t>东岱村口</t>
  </si>
  <si>
    <t>东岱码头入口道路护坡工程</t>
  </si>
  <si>
    <t>护坡长80米，高3、5米</t>
  </si>
  <si>
    <t>东岱码头</t>
  </si>
  <si>
    <t>东岱村民及码头进出人员</t>
  </si>
  <si>
    <t>万峰村文化活动中心装修及设施配套建设</t>
  </si>
  <si>
    <t>底面积300平方米，高度21.7米，共3层，主要包括装修、消防设施、水电、电梯安全通道等设施建设，一层为党建引领，夯基惠民，网格管理，二层为立体电影院，三层为羽毛球馆，补助资金共计330万元</t>
  </si>
  <si>
    <t>文化中心</t>
  </si>
  <si>
    <t>万峰村村委会</t>
  </si>
  <si>
    <t>万峰村村民</t>
  </si>
  <si>
    <t>提升文化娱乐水平</t>
  </si>
  <si>
    <t>万峰村官沃刘建忠厝边至坪顶海堤处水沟修复</t>
  </si>
  <si>
    <t>长约400米，深度1.5米，两边水泥护坡，补助资金60万元</t>
  </si>
  <si>
    <t>官沃自然村</t>
  </si>
  <si>
    <t>提升水利基础设施</t>
  </si>
  <si>
    <t>万峰村邻里中心广场</t>
  </si>
  <si>
    <t>面积约500米，场地硬化及周边绿化等，补助资金18万元</t>
  </si>
  <si>
    <t>万峰村旧村部</t>
  </si>
  <si>
    <t>改善人居环境</t>
  </si>
  <si>
    <t>万峰村文化活动中心口袋公园</t>
  </si>
  <si>
    <t>公园场地约550平方米，包括休闲步道、水沟护坡压顶、周边绿化、青草砖铺设、凉亭、宣传栏、夜景灯等，补助资金60万元</t>
  </si>
  <si>
    <t>文化活动中心</t>
  </si>
  <si>
    <t>万峰村官沃水泥村道重建硬化</t>
  </si>
  <si>
    <t>长约900米，宽度4.5米，补助资金90万元</t>
  </si>
  <si>
    <t>赤山村部通往草湖建桥</t>
  </si>
  <si>
    <t>长约20米，宽4.5米,补助资金10万</t>
  </si>
  <si>
    <t>赤山村民</t>
  </si>
  <si>
    <t>赤山村部提升工程建设</t>
  </si>
  <si>
    <t>党建+邻里中心、综治+治理中心以及便民服务代办点，补助资金10万。</t>
  </si>
  <si>
    <t>通村、组道路硬化工程</t>
  </si>
  <si>
    <t>鳌屿村村道硬化工程（王国庆厝边至威镇宫厝边至杨玉辉厝边）</t>
  </si>
  <si>
    <t>长约300米，宽3米，补助资金50万</t>
  </si>
  <si>
    <t>西边片区</t>
  </si>
  <si>
    <t>鳌屿村村民</t>
  </si>
  <si>
    <t>基础设施建设</t>
  </si>
  <si>
    <t>鳌屿村村道硬化工程（林志强厝前至林洪福厝前）</t>
  </si>
  <si>
    <t>长约200米，宽3米，补助资金30万</t>
  </si>
  <si>
    <t>后鳌片区</t>
  </si>
  <si>
    <t>鳌屿村村道硬化工程（老人活动中心厝边至鳌山小学至宗兴府厝后）</t>
  </si>
  <si>
    <t>长约200米，宽2.5米-3米，补助资金20万</t>
  </si>
  <si>
    <t>中鳌片区</t>
  </si>
  <si>
    <t>防洪堤至杨努九厝边村道硬化工程</t>
  </si>
  <si>
    <t>长约50米，宽3米，补助资金10万</t>
  </si>
  <si>
    <t>东鳌片区</t>
  </si>
  <si>
    <t>鳌屿村村道硬化工程（杨国平厝边至杨金凤厝边）</t>
  </si>
  <si>
    <t>休闲渔业和乡村旅游</t>
  </si>
  <si>
    <t>鳌屿村游客服务中心建设和路边护坡工程</t>
  </si>
  <si>
    <t>轮渡候船室2层文化建设，护坡长约100米、高约6米补助资金60万</t>
  </si>
  <si>
    <t>基础设施公共服务</t>
  </si>
  <si>
    <t>村组织文化建设、围墙、宣传栏</t>
  </si>
  <si>
    <t>鳌屿村老人活动中心提升工程建设</t>
  </si>
  <si>
    <t>村组织文化建设、围墙、文化活动广场、宣传栏、补助资金60万</t>
  </si>
  <si>
    <t>老人活动中心</t>
  </si>
  <si>
    <t>文化基础设施建设、提升村部文化建设</t>
  </si>
  <si>
    <t>港南村下洋王玉山厝后至风电路道路建设工程</t>
  </si>
  <si>
    <t>港南村下洋王玉山厝后至风电路长230米宽4米，约18万元。</t>
  </si>
  <si>
    <t>港南村村民</t>
  </si>
  <si>
    <t>石盘村陈美花厝前至陈德凌厝后道路硬化工程</t>
  </si>
  <si>
    <t>村道硬化，改善出行条件</t>
  </si>
  <si>
    <t>石盘村委会</t>
  </si>
  <si>
    <t>石盘村民</t>
  </si>
  <si>
    <t>石盘村文化活动中心</t>
  </si>
  <si>
    <t>拆除危房旧村部、新建石盘村文化活动中心。</t>
  </si>
  <si>
    <t>石盘村文化活动广场</t>
  </si>
  <si>
    <t>改造村部、卫生所通行坡道、利用村部边杂地扩建文化活动广场</t>
  </si>
  <si>
    <t>村部</t>
  </si>
  <si>
    <t>群众</t>
  </si>
  <si>
    <t>改善群众文化娱乐生活条件</t>
  </si>
  <si>
    <t>改善民生条件</t>
  </si>
  <si>
    <t>石盘村陈秋明厝至陈文珍厝道路基础及路面硬化工程</t>
  </si>
  <si>
    <t>鸳鸯厝</t>
  </si>
  <si>
    <t>改善解决村民道路出行条件</t>
  </si>
  <si>
    <t>小日岛内路灯修缮工程</t>
  </si>
  <si>
    <t>约100盏路灯。</t>
  </si>
  <si>
    <t>修缮</t>
  </si>
  <si>
    <t>南日镇小日村</t>
  </si>
  <si>
    <t>小日村委员会</t>
  </si>
  <si>
    <t>小日村村民</t>
  </si>
  <si>
    <t>通村.组硬化路</t>
  </si>
  <si>
    <t>幸福家园杨文兴厝边至杨洪彬厝边路灯工程及后叶村路灯提升工程</t>
  </si>
  <si>
    <t>40盏路灯补助资金17万</t>
  </si>
  <si>
    <t>后叶村委员会</t>
  </si>
  <si>
    <t>杨国强</t>
  </si>
  <si>
    <t>后叶村村民</t>
  </si>
  <si>
    <t>5组佘美花厝东至佘庆恩厝前村道硬化；</t>
  </si>
  <si>
    <t>200米*4米；</t>
  </si>
  <si>
    <t>三墩村委员会</t>
  </si>
  <si>
    <t>三墩村村民</t>
  </si>
  <si>
    <t>硬化哪里</t>
  </si>
  <si>
    <t>2组林尾珍厝东至林金泉厝东村道硬化</t>
  </si>
  <si>
    <t>100米*4米</t>
  </si>
  <si>
    <t>2组佘桑棋厝东至佘奎春左东村道硬化</t>
  </si>
  <si>
    <t>1组庄春辉至联一线村道硬化</t>
  </si>
  <si>
    <t>300米*4米</t>
  </si>
  <si>
    <t>5组佘庆兴至盐场排洪沟建设</t>
  </si>
  <si>
    <t>550米*1米</t>
  </si>
  <si>
    <t>8组陈文明门口至郭国兴厝后村道硬化</t>
  </si>
  <si>
    <t>500米*3.5米</t>
  </si>
  <si>
    <t>7组郭朱九门前至郭金虎门前村道硬化</t>
  </si>
  <si>
    <t>7组郭亚仁门口至郭九鸯门口村道硬化</t>
  </si>
  <si>
    <t>150米*4米</t>
  </si>
  <si>
    <t>9组郭亚恰厝边至联一线村道硬化</t>
  </si>
  <si>
    <t>400米*4米</t>
  </si>
  <si>
    <t>8组郭富发门口至郭金泉门前村道硬化</t>
  </si>
  <si>
    <t>250米*4米</t>
  </si>
  <si>
    <t>8组刘金城门口至郭金水厝前村道硬化</t>
  </si>
  <si>
    <t>万年角防浪堤至杨文降厝边道路硬化工程</t>
  </si>
  <si>
    <t>长约300米；宽5米补助资金50万.</t>
  </si>
  <si>
    <t>投保项目：畜禽、谷物、水产养殖、水果、薯类等保费标准：中央35%、省级50%、市级5%、区级5%、脱贫户自缴5%</t>
  </si>
  <si>
    <t>5户脱贫户，扶贫小额信贷贴息</t>
  </si>
  <si>
    <t>5户脱贫户</t>
  </si>
  <si>
    <t>预计每年增收1.1万元-1.5万元</t>
  </si>
  <si>
    <t>通过贷款实现生产性收入</t>
  </si>
  <si>
    <t>续建、新建</t>
  </si>
  <si>
    <t>职业高等学历在校学生补助6人，每人每学年补助3000元</t>
  </si>
  <si>
    <t>职业高等学历在校学生6人</t>
  </si>
  <si>
    <t>银发建档立卡劳务服务3人，每人每月补助约1810元</t>
  </si>
  <si>
    <t>银发建档立卡劳务服务3人</t>
  </si>
  <si>
    <t>公益性岗位14人，每人每月补助约1810元</t>
  </si>
  <si>
    <t>公益性岗位14人</t>
  </si>
  <si>
    <t>基本设施项目</t>
  </si>
  <si>
    <t>东潘滨海旅游区变压器安装建设工程</t>
  </si>
  <si>
    <t>脱贫攻坚成果和乡村振兴</t>
  </si>
  <si>
    <t>东潘滨海</t>
  </si>
  <si>
    <t>东潘居委会</t>
  </si>
  <si>
    <t>为周边群众生产生活提供便利条件</t>
  </si>
  <si>
    <t>附件</t>
  </si>
  <si>
    <t>秀屿区2023年巩固拓展脱贫攻坚成果和乡村振兴项目库计划表</t>
  </si>
  <si>
    <t>脱贫户发展种植及农产品加工、商业销售、电子商务等产业</t>
  </si>
  <si>
    <t>共27户发展种养业、电商等特色产业</t>
  </si>
  <si>
    <t>27户脱贫户</t>
  </si>
  <si>
    <t>27户脱贫户增加收入</t>
  </si>
  <si>
    <t>6个</t>
  </si>
  <si>
    <r>
      <rPr>
        <sz val="14"/>
        <rFont val="宋体"/>
        <charset val="134"/>
      </rPr>
      <t>对东庄村新厝西下厝宗主干道建设预计补助</t>
    </r>
    <r>
      <rPr>
        <sz val="14"/>
        <rFont val="Calibri"/>
        <charset val="0"/>
      </rPr>
      <t>10</t>
    </r>
    <r>
      <rPr>
        <sz val="14"/>
        <rFont val="宋体"/>
        <charset val="134"/>
      </rPr>
      <t>万</t>
    </r>
  </si>
  <si>
    <t>白山张房长兴路扩建及配套工程</t>
  </si>
  <si>
    <t>产业
扶贫</t>
  </si>
  <si>
    <t>中央财政衔接推进乡村振兴补助资金</t>
  </si>
  <si>
    <t>脱贫户15户发展种植业、养殖业</t>
  </si>
  <si>
    <t>可使0户脱贫户增加收入</t>
  </si>
  <si>
    <t>18个</t>
  </si>
  <si>
    <t>改善群众生活
增产创收</t>
  </si>
  <si>
    <t>中南村南埔大溪至坝顶清淤护砌工程</t>
  </si>
  <si>
    <t>溪床清淤、两岸护砌，长度约130米</t>
  </si>
  <si>
    <t>改善群众生活增产创收,受益覆盖脱贫户3户7人</t>
  </si>
  <si>
    <t xml:space="preserve"> 10个</t>
  </si>
  <si>
    <t>黄岐村楼尾六组自然村道硬化110米、宽平均3.2米</t>
  </si>
  <si>
    <t>平海农贸市场提升改造</t>
  </si>
  <si>
    <t>平海海滨护岸修复</t>
  </si>
  <si>
    <t>平海社区亮化工程</t>
  </si>
  <si>
    <t>2023年7月</t>
  </si>
  <si>
    <t>社区主要景点道口亮化</t>
  </si>
  <si>
    <t>提升乡村振兴品质</t>
  </si>
  <si>
    <t>胡厝至二级渔港道路扩宽硬化</t>
  </si>
  <si>
    <t>胡厝至二级渔港道路扩宽硬化，总长约700米，宽度5米，</t>
  </si>
  <si>
    <t>坑利水库渠道修复</t>
  </si>
  <si>
    <t>全长约1.5公里</t>
  </si>
  <si>
    <t>北峤村西头自然村</t>
  </si>
  <si>
    <t>扶持贫困村集体经济试点资金市级运营收益</t>
  </si>
  <si>
    <t>4个贫困村投资收益</t>
  </si>
  <si>
    <t>维护</t>
  </si>
  <si>
    <t>平海村北峤村嵌头村上林村</t>
  </si>
  <si>
    <t>平海村北峤村嵌头村上林村脱贫户</t>
  </si>
  <si>
    <t>养殖业种植业农家乐电商等
产业</t>
  </si>
  <si>
    <t>共20户脱贫户发展种养业、农家乐、电商等特色产业</t>
  </si>
  <si>
    <t>22个</t>
  </si>
  <si>
    <t>南日镇浮叶村文化馆装修工程</t>
  </si>
  <si>
    <t>浮叶村文化馆室内装修和装饰。申请补助标准200万</t>
  </si>
  <si>
    <t>浮叶村下浮</t>
  </si>
  <si>
    <t>浮叶村村民</t>
  </si>
  <si>
    <t>上浮贯岛路至周建发厝旁道路硬化项目</t>
  </si>
  <si>
    <t>建设长600米，宽4米的硬化道路和护栏。申请补助资金70万</t>
  </si>
  <si>
    <t>浮叶村上浮</t>
  </si>
  <si>
    <t>完善村基础设施建设，改善生活条件</t>
  </si>
  <si>
    <t>浮叶乡村文化广场</t>
  </si>
  <si>
    <t>面积约4000平方，建设内容：文化广场，步道，绿化，雕塑，景观构筑物等，预计投资200万。</t>
  </si>
  <si>
    <t>10组郭必林厝前至郭维兴厝前村道硬化</t>
  </si>
  <si>
    <t>120米*4米</t>
  </si>
  <si>
    <t>西户路灯改造工程</t>
  </si>
  <si>
    <t>港南村路灯约30盏</t>
  </si>
  <si>
    <t>鳌屿村防洪堤产业路硬化、亮化工程</t>
  </si>
  <si>
    <t>道路硬化700米、路灯建设12支、产业路两旁绿化、补助资金60万</t>
  </si>
  <si>
    <t>中鳌前鳌防 洪堤</t>
  </si>
  <si>
    <t>基础设施建设、村道亮化建设</t>
  </si>
  <si>
    <t>长160米，宽1.2米补助资金70万</t>
  </si>
  <si>
    <t>70个</t>
  </si>
  <si>
    <t>脱贫户20户发展种植及农产品加工、商业销售、电子商务等产业</t>
  </si>
  <si>
    <t>20户脱贫户</t>
  </si>
  <si>
    <t>可使20户脱贫户增加收入</t>
  </si>
  <si>
    <t>9个</t>
  </si>
  <si>
    <t>民政合计</t>
  </si>
  <si>
    <t>3个</t>
  </si>
  <si>
    <t>156个</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</si>
</sst>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65">
    <font>
      <sz val="11"/>
      <color theme="1"/>
      <name val="宋体"/>
      <charset val="134"/>
      <scheme val="minor"/>
    </font>
    <font>
      <sz val="18"/>
      <color theme="1"/>
      <name val="宋体"/>
      <charset val="134"/>
      <scheme val="minor"/>
    </font>
    <font>
      <sz val="11"/>
      <name val="宋体"/>
      <charset val="134"/>
      <scheme val="minor"/>
    </font>
    <font>
      <sz val="11"/>
      <color rgb="FFFF0000"/>
      <name val="宋体"/>
      <charset val="134"/>
      <scheme val="minor"/>
    </font>
    <font>
      <sz val="14"/>
      <color theme="1"/>
      <name val="黑体"/>
      <charset val="134"/>
    </font>
    <font>
      <sz val="28"/>
      <color indexed="8"/>
      <name val="方正小标宋简体"/>
      <charset val="134"/>
    </font>
    <font>
      <b/>
      <sz val="14"/>
      <color theme="1"/>
      <name val="宋体"/>
      <charset val="134"/>
      <scheme val="minor"/>
    </font>
    <font>
      <b/>
      <sz val="14"/>
      <color rgb="FF000000"/>
      <name val="宋体"/>
      <charset val="134"/>
    </font>
    <font>
      <sz val="14"/>
      <name val="宋体"/>
      <charset val="134"/>
    </font>
    <font>
      <sz val="14"/>
      <name val="宋体"/>
      <charset val="134"/>
      <scheme val="minor"/>
    </font>
    <font>
      <b/>
      <sz val="16"/>
      <name val="宋体"/>
      <charset val="134"/>
      <scheme val="minor"/>
    </font>
    <font>
      <sz val="14"/>
      <name val="Calibri"/>
      <charset val="0"/>
    </font>
    <font>
      <b/>
      <sz val="16"/>
      <name val="宋体"/>
      <charset val="134"/>
    </font>
    <font>
      <sz val="14"/>
      <name val="黑体"/>
      <charset val="134"/>
    </font>
    <font>
      <b/>
      <sz val="14"/>
      <name val="宋体"/>
      <charset val="134"/>
      <scheme val="minor"/>
    </font>
    <font>
      <b/>
      <sz val="14"/>
      <name val="宋体"/>
      <charset val="134"/>
    </font>
    <font>
      <b/>
      <sz val="13"/>
      <color rgb="FF000000"/>
      <name val="宋体"/>
      <charset val="134"/>
    </font>
    <font>
      <sz val="11"/>
      <name val="宋体"/>
      <charset val="134"/>
    </font>
    <font>
      <b/>
      <sz val="11"/>
      <color rgb="FF000000"/>
      <name val="宋体"/>
      <charset val="134"/>
    </font>
    <font>
      <sz val="18"/>
      <name val="宋体"/>
      <charset val="134"/>
    </font>
    <font>
      <sz val="10"/>
      <name val="宋体"/>
      <charset val="134"/>
      <scheme val="minor"/>
    </font>
    <font>
      <sz val="10"/>
      <color rgb="FFFF0000"/>
      <name val="宋体"/>
      <charset val="134"/>
      <scheme val="minor"/>
    </font>
    <font>
      <b/>
      <sz val="16"/>
      <color rgb="FF000000"/>
      <name val="宋体"/>
      <charset val="134"/>
      <scheme val="minor"/>
    </font>
    <font>
      <sz val="14"/>
      <color theme="1"/>
      <name val="宋体"/>
      <charset val="134"/>
      <scheme val="minor"/>
    </font>
    <font>
      <b/>
      <sz val="18"/>
      <color theme="1"/>
      <name val="宋体"/>
      <charset val="134"/>
      <scheme val="minor"/>
    </font>
    <font>
      <b/>
      <sz val="18"/>
      <color rgb="FF000000"/>
      <name val="宋体"/>
      <charset val="134"/>
      <scheme val="minor"/>
    </font>
    <font>
      <sz val="14"/>
      <color rgb="FF000000"/>
      <name val="宋体"/>
      <charset val="134"/>
    </font>
    <font>
      <sz val="16"/>
      <name val="宋体"/>
      <charset val="134"/>
    </font>
    <font>
      <b/>
      <sz val="10"/>
      <name val="宋体"/>
      <charset val="134"/>
      <scheme val="minor"/>
    </font>
    <font>
      <b/>
      <sz val="11"/>
      <color rgb="FF000000"/>
      <name val="宋体"/>
      <charset val="134"/>
      <scheme val="minor"/>
    </font>
    <font>
      <b/>
      <sz val="18"/>
      <color indexed="8"/>
      <name val="宋体"/>
      <charset val="134"/>
    </font>
    <font>
      <sz val="14"/>
      <name val="宋体"/>
      <charset val="0"/>
    </font>
    <font>
      <sz val="14"/>
      <color rgb="FF000000"/>
      <name val="宋体"/>
      <charset val="134"/>
      <scheme val="minor"/>
    </font>
    <font>
      <sz val="16"/>
      <name val="宋体"/>
      <charset val="134"/>
      <scheme val="minor"/>
    </font>
    <font>
      <sz val="14"/>
      <color indexed="8"/>
      <name val="宋体"/>
      <charset val="134"/>
    </font>
    <font>
      <sz val="14"/>
      <color theme="1"/>
      <name val="宋体"/>
      <charset val="134"/>
    </font>
    <font>
      <sz val="14"/>
      <color rgb="FFFF0000"/>
      <name val="宋体"/>
      <charset val="134"/>
    </font>
    <font>
      <sz val="16"/>
      <color theme="1"/>
      <name val="宋体"/>
      <charset val="134"/>
      <scheme val="minor"/>
    </font>
    <font>
      <sz val="12"/>
      <color theme="1"/>
      <name val="宋体"/>
      <charset val="134"/>
    </font>
    <font>
      <b/>
      <sz val="13"/>
      <name val="宋体"/>
      <charset val="134"/>
    </font>
    <font>
      <sz val="15"/>
      <color rgb="FF333333"/>
      <name val="宋体"/>
      <charset val="134"/>
    </font>
    <font>
      <sz val="14"/>
      <color rgb="FF3333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4"/>
      <name val="等线"/>
      <charset val="134"/>
    </font>
    <font>
      <u/>
      <sz val="14"/>
      <name val="宋体"/>
      <charset val="134"/>
      <scheme val="minor"/>
    </font>
    <font>
      <sz val="14"/>
      <color theme="1"/>
      <name val="等线"/>
      <charset val="134"/>
    </font>
  </fonts>
  <fills count="3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theme="4"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6" borderId="12" applyNumberFormat="0" applyFon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13" applyNumberFormat="0" applyFill="0" applyAlignment="0" applyProtection="0">
      <alignment vertical="center"/>
    </xf>
    <xf numFmtId="0" fontId="48" fillId="0" borderId="13" applyNumberFormat="0" applyFill="0" applyAlignment="0" applyProtection="0">
      <alignment vertical="center"/>
    </xf>
    <xf numFmtId="0" fontId="49" fillId="0" borderId="14" applyNumberFormat="0" applyFill="0" applyAlignment="0" applyProtection="0">
      <alignment vertical="center"/>
    </xf>
    <xf numFmtId="0" fontId="49" fillId="0" borderId="0" applyNumberFormat="0" applyFill="0" applyBorder="0" applyAlignment="0" applyProtection="0">
      <alignment vertical="center"/>
    </xf>
    <xf numFmtId="0" fontId="50" fillId="7" borderId="15" applyNumberFormat="0" applyAlignment="0" applyProtection="0">
      <alignment vertical="center"/>
    </xf>
    <xf numFmtId="0" fontId="51" fillId="8" borderId="16" applyNumberFormat="0" applyAlignment="0" applyProtection="0">
      <alignment vertical="center"/>
    </xf>
    <xf numFmtId="0" fontId="52" fillId="8" borderId="15" applyNumberFormat="0" applyAlignment="0" applyProtection="0">
      <alignment vertical="center"/>
    </xf>
    <xf numFmtId="0" fontId="53" fillId="9" borderId="17" applyNumberFormat="0" applyAlignment="0" applyProtection="0">
      <alignment vertical="center"/>
    </xf>
    <xf numFmtId="0" fontId="54" fillId="0" borderId="18" applyNumberFormat="0" applyFill="0" applyAlignment="0" applyProtection="0">
      <alignment vertical="center"/>
    </xf>
    <xf numFmtId="0" fontId="55" fillId="0" borderId="19" applyNumberFormat="0" applyFill="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8" fillId="12" borderId="0" applyNumberFormat="0" applyBorder="0" applyAlignment="0" applyProtection="0">
      <alignment vertical="center"/>
    </xf>
    <xf numFmtId="0" fontId="59" fillId="13" borderId="0" applyNumberFormat="0" applyBorder="0" applyAlignment="0" applyProtection="0">
      <alignment vertical="center"/>
    </xf>
    <xf numFmtId="0" fontId="60" fillId="14" borderId="0" applyNumberFormat="0" applyBorder="0" applyAlignment="0" applyProtection="0">
      <alignment vertical="center"/>
    </xf>
    <xf numFmtId="0" fontId="60" fillId="15" borderId="0" applyNumberFormat="0" applyBorder="0" applyAlignment="0" applyProtection="0">
      <alignment vertical="center"/>
    </xf>
    <xf numFmtId="0" fontId="59" fillId="16" borderId="0" applyNumberFormat="0" applyBorder="0" applyAlignment="0" applyProtection="0">
      <alignment vertical="center"/>
    </xf>
    <xf numFmtId="0" fontId="59" fillId="17" borderId="0" applyNumberFormat="0" applyBorder="0" applyAlignment="0" applyProtection="0">
      <alignment vertical="center"/>
    </xf>
    <xf numFmtId="0" fontId="60" fillId="18" borderId="0" applyNumberFormat="0" applyBorder="0" applyAlignment="0" applyProtection="0">
      <alignment vertical="center"/>
    </xf>
    <xf numFmtId="0" fontId="60" fillId="19" borderId="0" applyNumberFormat="0" applyBorder="0" applyAlignment="0" applyProtection="0">
      <alignment vertical="center"/>
    </xf>
    <xf numFmtId="0" fontId="59" fillId="20" borderId="0" applyNumberFormat="0" applyBorder="0" applyAlignment="0" applyProtection="0">
      <alignment vertical="center"/>
    </xf>
    <xf numFmtId="0" fontId="59" fillId="21" borderId="0" applyNumberFormat="0" applyBorder="0" applyAlignment="0" applyProtection="0">
      <alignment vertical="center"/>
    </xf>
    <xf numFmtId="0" fontId="60" fillId="22" borderId="0" applyNumberFormat="0" applyBorder="0" applyAlignment="0" applyProtection="0">
      <alignment vertical="center"/>
    </xf>
    <xf numFmtId="0" fontId="60" fillId="23" borderId="0" applyNumberFormat="0" applyBorder="0" applyAlignment="0" applyProtection="0">
      <alignment vertical="center"/>
    </xf>
    <xf numFmtId="0" fontId="59" fillId="24" borderId="0" applyNumberFormat="0" applyBorder="0" applyAlignment="0" applyProtection="0">
      <alignment vertical="center"/>
    </xf>
    <xf numFmtId="0" fontId="59" fillId="25" borderId="0" applyNumberFormat="0" applyBorder="0" applyAlignment="0" applyProtection="0">
      <alignment vertical="center"/>
    </xf>
    <xf numFmtId="0" fontId="60" fillId="26" borderId="0" applyNumberFormat="0" applyBorder="0" applyAlignment="0" applyProtection="0">
      <alignment vertical="center"/>
    </xf>
    <xf numFmtId="0" fontId="60" fillId="27" borderId="0" applyNumberFormat="0" applyBorder="0" applyAlignment="0" applyProtection="0">
      <alignment vertical="center"/>
    </xf>
    <xf numFmtId="0" fontId="59" fillId="28" borderId="0" applyNumberFormat="0" applyBorder="0" applyAlignment="0" applyProtection="0">
      <alignment vertical="center"/>
    </xf>
    <xf numFmtId="0" fontId="59" fillId="29" borderId="0" applyNumberFormat="0" applyBorder="0" applyAlignment="0" applyProtection="0">
      <alignment vertical="center"/>
    </xf>
    <xf numFmtId="0" fontId="60" fillId="30" borderId="0" applyNumberFormat="0" applyBorder="0" applyAlignment="0" applyProtection="0">
      <alignment vertical="center"/>
    </xf>
    <xf numFmtId="0" fontId="60" fillId="31" borderId="0" applyNumberFormat="0" applyBorder="0" applyAlignment="0" applyProtection="0">
      <alignment vertical="center"/>
    </xf>
    <xf numFmtId="0" fontId="59" fillId="32" borderId="0" applyNumberFormat="0" applyBorder="0" applyAlignment="0" applyProtection="0">
      <alignment vertical="center"/>
    </xf>
    <xf numFmtId="0" fontId="59" fillId="33" borderId="0" applyNumberFormat="0" applyBorder="0" applyAlignment="0" applyProtection="0">
      <alignment vertical="center"/>
    </xf>
    <xf numFmtId="0" fontId="60" fillId="34" borderId="0" applyNumberFormat="0" applyBorder="0" applyAlignment="0" applyProtection="0">
      <alignment vertical="center"/>
    </xf>
    <xf numFmtId="0" fontId="60" fillId="35" borderId="0" applyNumberFormat="0" applyBorder="0" applyAlignment="0" applyProtection="0">
      <alignment vertical="center"/>
    </xf>
    <xf numFmtId="0" fontId="59" fillId="36" borderId="0" applyNumberFormat="0" applyBorder="0" applyAlignment="0" applyProtection="0">
      <alignment vertical="center"/>
    </xf>
    <xf numFmtId="0" fontId="61" fillId="0" borderId="0">
      <alignment vertical="center"/>
    </xf>
  </cellStyleXfs>
  <cellXfs count="198">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lignment vertical="center"/>
    </xf>
    <xf numFmtId="0" fontId="3" fillId="0" borderId="0" xfId="0" applyFont="1">
      <alignment vertical="center"/>
    </xf>
    <xf numFmtId="0" fontId="0" fillId="0" borderId="0" xfId="0" applyFill="1">
      <alignmen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0" fillId="0" borderId="0" xfId="0" applyFont="1" applyFill="1" applyAlignment="1">
      <alignment vertical="center"/>
    </xf>
    <xf numFmtId="49" fontId="0" fillId="0" borderId="0" xfId="0" applyNumberFormat="1" applyFont="1" applyFill="1" applyAlignment="1">
      <alignment horizontal="center" vertical="center"/>
    </xf>
    <xf numFmtId="0" fontId="0" fillId="0" borderId="0" xfId="0" applyFont="1" applyFill="1" applyAlignment="1">
      <alignment horizontal="center" vertical="center"/>
    </xf>
    <xf numFmtId="0" fontId="5" fillId="0" borderId="0" xfId="0" applyFont="1" applyFill="1" applyAlignment="1" applyProtection="1">
      <alignment horizontal="center" vertical="center" wrapText="1"/>
    </xf>
    <xf numFmtId="0" fontId="6" fillId="0" borderId="0" xfId="0" applyFont="1" applyAlignment="1">
      <alignment horizontal="right" vertical="center"/>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31" fontId="9"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49" fontId="10" fillId="2" borderId="1" xfId="0" applyNumberFormat="1" applyFont="1" applyFill="1" applyBorder="1" applyAlignment="1">
      <alignment horizontal="center" vertical="center"/>
    </xf>
    <xf numFmtId="31" fontId="11" fillId="0"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12" fillId="2" borderId="2"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31" fontId="8" fillId="0" borderId="1" xfId="0" applyNumberFormat="1" applyFont="1" applyFill="1" applyBorder="1" applyAlignment="1">
      <alignment horizontal="center" vertical="center" wrapText="1"/>
    </xf>
    <xf numFmtId="0" fontId="9" fillId="0" borderId="0" xfId="0" applyFont="1" applyAlignment="1">
      <alignment horizontal="center" vertical="center"/>
    </xf>
    <xf numFmtId="0" fontId="9" fillId="0" borderId="1" xfId="0"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13" fillId="3" borderId="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4" fillId="2"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49" fontId="8" fillId="0" borderId="1" xfId="49"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8" fillId="0" borderId="1" xfId="49" applyFont="1" applyFill="1" applyBorder="1" applyAlignment="1">
      <alignment horizontal="center" vertical="center" wrapText="1"/>
    </xf>
    <xf numFmtId="0" fontId="8" fillId="0" borderId="8"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31" fontId="9"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0" borderId="5" xfId="0" applyFont="1" applyBorder="1" applyAlignment="1">
      <alignment horizontal="center" vertical="center" wrapText="1"/>
    </xf>
    <xf numFmtId="0" fontId="22" fillId="2" borderId="2"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8" fillId="0" borderId="1" xfId="0" applyFont="1" applyFill="1" applyBorder="1" applyAlignment="1">
      <alignment vertical="center" wrapText="1"/>
    </xf>
    <xf numFmtId="0" fontId="8" fillId="4"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4" fillId="2" borderId="2"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3" xfId="0" applyFont="1" applyFill="1" applyBorder="1" applyAlignment="1">
      <alignment horizontal="center" vertical="center"/>
    </xf>
    <xf numFmtId="0" fontId="1" fillId="2" borderId="1" xfId="0" applyFont="1" applyFill="1" applyBorder="1">
      <alignment vertical="center"/>
    </xf>
    <xf numFmtId="0" fontId="14"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29"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0" fillId="2" borderId="1" xfId="0" applyFont="1" applyFill="1" applyBorder="1">
      <alignment vertical="center"/>
    </xf>
    <xf numFmtId="0" fontId="0" fillId="2" borderId="1" xfId="0" applyFill="1" applyBorder="1">
      <alignment vertical="center"/>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49" fontId="10" fillId="5" borderId="1" xfId="0" applyNumberFormat="1" applyFont="1" applyFill="1" applyBorder="1" applyAlignment="1">
      <alignment horizontal="center" vertical="center"/>
    </xf>
    <xf numFmtId="0" fontId="12" fillId="5" borderId="2"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0" fontId="14"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5" borderId="2" xfId="0" applyFont="1" applyFill="1" applyBorder="1" applyAlignment="1">
      <alignment horizontal="center" vertical="center" wrapText="1"/>
    </xf>
    <xf numFmtId="0" fontId="22" fillId="5" borderId="7"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4" fillId="5" borderId="2"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3" xfId="0" applyFont="1" applyFill="1" applyBorder="1" applyAlignment="1">
      <alignment horizontal="center" vertical="center"/>
    </xf>
    <xf numFmtId="0" fontId="1" fillId="5" borderId="1" xfId="0" applyFont="1" applyFill="1" applyBorder="1">
      <alignment vertical="center"/>
    </xf>
    <xf numFmtId="0" fontId="25" fillId="5" borderId="1"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0" fillId="5" borderId="1" xfId="0" applyFont="1" applyFill="1" applyBorder="1" applyAlignment="1">
      <alignment horizontal="center" vertical="center"/>
    </xf>
    <xf numFmtId="0" fontId="0" fillId="5" borderId="1" xfId="0" applyFont="1" applyFill="1" applyBorder="1">
      <alignment vertical="center"/>
    </xf>
    <xf numFmtId="0" fontId="0" fillId="5" borderId="1" xfId="0" applyFill="1" applyBorder="1">
      <alignment vertical="center"/>
    </xf>
    <xf numFmtId="0" fontId="0" fillId="0" borderId="0" xfId="0" applyFill="1" applyBorder="1">
      <alignment vertical="center"/>
    </xf>
    <xf numFmtId="0" fontId="30" fillId="0" borderId="0" xfId="0" applyFont="1" applyFill="1" applyAlignment="1" applyProtection="1">
      <alignment horizontal="center" vertical="center" wrapText="1"/>
    </xf>
    <xf numFmtId="31" fontId="31"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center"/>
    </xf>
    <xf numFmtId="0" fontId="32" fillId="0" borderId="1" xfId="0" applyFont="1" applyFill="1" applyBorder="1" applyAlignment="1">
      <alignment horizontal="center" vertical="center" wrapText="1"/>
    </xf>
    <xf numFmtId="57" fontId="17"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xf>
    <xf numFmtId="0" fontId="6" fillId="0" borderId="1" xfId="0" applyFont="1" applyBorder="1">
      <alignment vertical="center"/>
    </xf>
    <xf numFmtId="0" fontId="34" fillId="0" borderId="1" xfId="0" applyFont="1" applyFill="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57" fontId="23" fillId="0" borderId="1" xfId="0" applyNumberFormat="1" applyFont="1" applyBorder="1" applyAlignment="1">
      <alignment horizontal="center" vertical="center"/>
    </xf>
    <xf numFmtId="0" fontId="35" fillId="0" borderId="1" xfId="0" applyFont="1" applyBorder="1" applyAlignment="1">
      <alignment horizontal="center" vertical="center" wrapText="1"/>
    </xf>
    <xf numFmtId="0" fontId="8" fillId="0" borderId="1" xfId="0" applyFont="1" applyBorder="1" applyAlignment="1">
      <alignment horizontal="center" vertical="center" wrapText="1"/>
    </xf>
    <xf numFmtId="31" fontId="9" fillId="4" borderId="1" xfId="0" applyNumberFormat="1" applyFont="1" applyFill="1" applyBorder="1" applyAlignment="1">
      <alignment horizontal="center" vertical="center" wrapText="1"/>
    </xf>
    <xf numFmtId="0" fontId="36" fillId="4" borderId="1" xfId="0" applyFont="1" applyFill="1" applyBorder="1" applyAlignment="1">
      <alignment horizontal="center" vertical="center" wrapText="1"/>
    </xf>
    <xf numFmtId="0" fontId="8" fillId="4" borderId="5" xfId="0" applyFont="1" applyFill="1" applyBorder="1" applyAlignment="1">
      <alignment horizontal="center" vertical="center" wrapText="1"/>
    </xf>
    <xf numFmtId="31" fontId="9" fillId="4" borderId="5" xfId="0" applyNumberFormat="1" applyFont="1" applyFill="1" applyBorder="1" applyAlignment="1">
      <alignment horizontal="center" vertical="center" wrapText="1"/>
    </xf>
    <xf numFmtId="0" fontId="23" fillId="0" borderId="5" xfId="0" applyFont="1" applyBorder="1">
      <alignment vertical="center"/>
    </xf>
    <xf numFmtId="0" fontId="37" fillId="0" borderId="5" xfId="0" applyFont="1" applyBorder="1" applyAlignment="1">
      <alignment horizontal="center" vertical="center"/>
    </xf>
    <xf numFmtId="0" fontId="23" fillId="0" borderId="5" xfId="0" applyFont="1" applyBorder="1" applyAlignment="1">
      <alignment horizontal="center" vertical="center"/>
    </xf>
    <xf numFmtId="0" fontId="38" fillId="0" borderId="1" xfId="0" applyFont="1" applyBorder="1" applyAlignment="1">
      <alignment horizontal="center" vertical="center"/>
    </xf>
    <xf numFmtId="0" fontId="38" fillId="0" borderId="1" xfId="0" applyFont="1" applyBorder="1" applyAlignment="1">
      <alignment horizontal="center" vertical="center" wrapText="1"/>
    </xf>
    <xf numFmtId="0" fontId="8" fillId="0" borderId="1" xfId="49" applyNumberFormat="1" applyFont="1" applyFill="1" applyBorder="1" applyAlignment="1">
      <alignment horizontal="center" vertical="center" wrapText="1"/>
    </xf>
    <xf numFmtId="0" fontId="39" fillId="0" borderId="1" xfId="0" applyFont="1" applyBorder="1" applyAlignment="1">
      <alignment horizontal="center" vertical="center" wrapText="1"/>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35" fillId="0" borderId="1" xfId="0" applyFont="1" applyBorder="1" applyAlignment="1">
      <alignment horizontal="justify" vertical="center"/>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7" fillId="0" borderId="6"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5" xfId="0" applyFont="1" applyFill="1" applyBorder="1" applyAlignment="1">
      <alignment horizontal="center" vertical="center"/>
    </xf>
    <xf numFmtId="0" fontId="8" fillId="0" borderId="8" xfId="0" applyFont="1" applyFill="1" applyBorder="1" applyAlignment="1">
      <alignment horizontal="left"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5" xfId="0" applyFont="1" applyFill="1" applyBorder="1" applyAlignment="1">
      <alignment horizontal="left" vertical="center" wrapText="1"/>
    </xf>
    <xf numFmtId="57" fontId="8" fillId="0" borderId="5" xfId="0" applyNumberFormat="1" applyFont="1" applyFill="1" applyBorder="1" applyAlignment="1">
      <alignment horizontal="center" vertical="center" wrapText="1"/>
    </xf>
    <xf numFmtId="0" fontId="40" fillId="0" borderId="5" xfId="0" applyFont="1" applyBorder="1" applyAlignment="1">
      <alignment vertical="center" wrapText="1"/>
    </xf>
    <xf numFmtId="0" fontId="40" fillId="0" borderId="5" xfId="0" applyFont="1" applyBorder="1" applyAlignment="1">
      <alignment horizontal="center" vertical="center" wrapText="1"/>
    </xf>
    <xf numFmtId="0" fontId="40" fillId="0" borderId="1" xfId="0" applyFont="1" applyBorder="1" applyAlignment="1">
      <alignment vertical="center" wrapText="1"/>
    </xf>
    <xf numFmtId="0" fontId="24" fillId="2" borderId="9"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11" xfId="0" applyFont="1" applyFill="1" applyBorder="1" applyAlignment="1">
      <alignment horizontal="center" vertical="center"/>
    </xf>
    <xf numFmtId="0" fontId="1" fillId="2" borderId="4" xfId="0" applyFont="1" applyFill="1" applyBorder="1">
      <alignment vertical="center"/>
    </xf>
    <xf numFmtId="0" fontId="40" fillId="0" borderId="0" xfId="0" applyFont="1" applyAlignment="1">
      <alignment vertical="center" wrapText="1"/>
    </xf>
    <xf numFmtId="0" fontId="41" fillId="0" borderId="0" xfId="0" applyFont="1" applyAlignment="1">
      <alignment vertical="center" wrapText="1"/>
    </xf>
    <xf numFmtId="0" fontId="14" fillId="5" borderId="4"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 fillId="0" borderId="1" xfId="0" applyFont="1" applyFill="1" applyBorder="1">
      <alignment vertical="center"/>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40" fillId="0" borderId="1" xfId="0" applyFont="1" applyBorder="1" applyAlignment="1">
      <alignment horizontal="center" vertical="center" wrapText="1"/>
    </xf>
    <xf numFmtId="0" fontId="22" fillId="2" borderId="4"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5" borderId="4" xfId="0" applyFont="1" applyFill="1" applyBorder="1" applyAlignment="1">
      <alignment horizontal="center" vertical="center" wrapText="1"/>
    </xf>
    <xf numFmtId="0" fontId="0" fillId="0" borderId="1" xfId="0" applyFill="1" applyBorder="1">
      <alignment vertical="center"/>
    </xf>
    <xf numFmtId="0" fontId="0" fillId="0" borderId="5" xfId="0" applyFill="1" applyBorder="1">
      <alignment vertical="center"/>
    </xf>
    <xf numFmtId="0" fontId="0" fillId="2" borderId="4" xfId="0" applyFont="1" applyFill="1" applyBorder="1">
      <alignment vertical="center"/>
    </xf>
    <xf numFmtId="0" fontId="0" fillId="2" borderId="4" xfId="0" applyFill="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83"/>
  <sheetViews>
    <sheetView tabSelected="1" zoomScale="65" zoomScaleNormal="65" workbookViewId="0">
      <pane ySplit="4" topLeftCell="A178" activePane="bottomLeft" state="frozen"/>
      <selection/>
      <selection pane="bottomLeft" activeCell="A182" sqref="A182:C182"/>
    </sheetView>
  </sheetViews>
  <sheetFormatPr defaultColWidth="9" defaultRowHeight="13.5"/>
  <cols>
    <col min="2" max="3" width="22.4916666666667" customWidth="1"/>
    <col min="4" max="4" width="21.1416666666667" customWidth="1"/>
    <col min="5" max="5" width="18.4583333333333" customWidth="1"/>
    <col min="6" max="6" width="19.8" customWidth="1"/>
    <col min="7" max="7" width="28.075" customWidth="1"/>
    <col min="8" max="8" width="22.2333333333333" customWidth="1"/>
    <col min="9" max="9" width="9.41666666666667" customWidth="1"/>
    <col min="10" max="10" width="15.9583333333333" customWidth="1"/>
    <col min="11" max="11" width="13.075" customWidth="1"/>
    <col min="12" max="12" width="10.95" customWidth="1"/>
    <col min="13" max="13" width="12.6583333333333" customWidth="1"/>
    <col min="14" max="14" width="15.4166666666667" customWidth="1"/>
    <col min="15" max="15" width="15.7416666666667" customWidth="1"/>
    <col min="16" max="16" width="10.7083333333333" customWidth="1"/>
    <col min="17" max="17" width="16.5" customWidth="1"/>
    <col min="18" max="18" width="15.8666666666667" customWidth="1"/>
  </cols>
  <sheetData>
    <row r="1" ht="35" customHeight="1" spans="1:17">
      <c r="A1" s="6" t="s">
        <v>0</v>
      </c>
      <c r="B1" s="6"/>
      <c r="C1" s="7"/>
      <c r="D1" s="8"/>
      <c r="E1" s="8"/>
      <c r="F1" s="9"/>
      <c r="G1" s="10"/>
      <c r="H1" s="8"/>
      <c r="I1" s="8"/>
      <c r="J1" s="8"/>
      <c r="K1" s="8"/>
      <c r="L1" s="8"/>
      <c r="M1" s="8"/>
      <c r="N1" s="10"/>
      <c r="O1" s="8"/>
      <c r="P1" s="8"/>
      <c r="Q1" s="8"/>
    </row>
    <row r="2" ht="62" customHeight="1" spans="1:17">
      <c r="A2" s="125" t="s">
        <v>1</v>
      </c>
      <c r="B2" s="125"/>
      <c r="C2" s="125"/>
      <c r="D2" s="125"/>
      <c r="E2" s="125"/>
      <c r="F2" s="125"/>
      <c r="G2" s="125"/>
      <c r="H2" s="125"/>
      <c r="I2" s="125"/>
      <c r="J2" s="125"/>
      <c r="K2" s="125"/>
      <c r="L2" s="125"/>
      <c r="M2" s="125"/>
      <c r="N2" s="125"/>
      <c r="O2" s="125"/>
      <c r="P2" s="125"/>
      <c r="Q2" s="125"/>
    </row>
    <row r="3" ht="40" customHeight="1" spans="1:19">
      <c r="A3" s="12" t="s">
        <v>2</v>
      </c>
      <c r="B3" s="12"/>
      <c r="C3" s="12"/>
      <c r="D3" s="12"/>
      <c r="E3" s="12"/>
      <c r="F3" s="12"/>
      <c r="G3" s="12"/>
      <c r="H3" s="12"/>
      <c r="I3" s="12"/>
      <c r="J3" s="12"/>
      <c r="K3" s="12"/>
      <c r="L3" s="12"/>
      <c r="M3" s="12"/>
      <c r="N3" s="12"/>
      <c r="O3" s="12"/>
      <c r="P3" s="12"/>
      <c r="Q3" s="12"/>
      <c r="R3" s="12"/>
      <c r="S3" s="12"/>
    </row>
    <row r="4" ht="112.5" spans="1:19">
      <c r="A4" s="13" t="s">
        <v>3</v>
      </c>
      <c r="B4" s="13" t="s">
        <v>4</v>
      </c>
      <c r="C4" s="13" t="s">
        <v>5</v>
      </c>
      <c r="D4" s="13" t="s">
        <v>6</v>
      </c>
      <c r="E4" s="13" t="s">
        <v>7</v>
      </c>
      <c r="F4" s="13" t="s">
        <v>8</v>
      </c>
      <c r="G4" s="13" t="s">
        <v>9</v>
      </c>
      <c r="H4" s="13" t="s">
        <v>10</v>
      </c>
      <c r="I4" s="13" t="s">
        <v>11</v>
      </c>
      <c r="J4" s="13" t="s">
        <v>12</v>
      </c>
      <c r="K4" s="13" t="s">
        <v>13</v>
      </c>
      <c r="L4" s="13" t="s">
        <v>14</v>
      </c>
      <c r="M4" s="13" t="s">
        <v>15</v>
      </c>
      <c r="N4" s="13" t="s">
        <v>16</v>
      </c>
      <c r="O4" s="13" t="s">
        <v>17</v>
      </c>
      <c r="P4" s="13" t="s">
        <v>18</v>
      </c>
      <c r="Q4" s="13" t="s">
        <v>19</v>
      </c>
      <c r="R4" s="13" t="s">
        <v>20</v>
      </c>
      <c r="S4" s="13" t="s">
        <v>21</v>
      </c>
    </row>
    <row r="5" customFormat="1" ht="60" customHeight="1" spans="1:19">
      <c r="A5" s="17">
        <v>1</v>
      </c>
      <c r="B5" s="17" t="s">
        <v>22</v>
      </c>
      <c r="C5" s="17" t="s">
        <v>23</v>
      </c>
      <c r="D5" s="17" t="s">
        <v>24</v>
      </c>
      <c r="E5" s="16">
        <v>44927</v>
      </c>
      <c r="F5" s="16">
        <v>45291</v>
      </c>
      <c r="G5" s="17" t="s">
        <v>25</v>
      </c>
      <c r="H5" s="17" t="s">
        <v>26</v>
      </c>
      <c r="I5" s="17" t="s">
        <v>27</v>
      </c>
      <c r="J5" s="17" t="s">
        <v>28</v>
      </c>
      <c r="K5" s="17" t="s">
        <v>29</v>
      </c>
      <c r="L5" s="17" t="s">
        <v>30</v>
      </c>
      <c r="M5" s="17" t="s">
        <v>29</v>
      </c>
      <c r="N5" s="17">
        <v>9.4</v>
      </c>
      <c r="O5" s="17" t="s">
        <v>31</v>
      </c>
      <c r="P5" s="17" t="s">
        <v>32</v>
      </c>
      <c r="Q5" s="17" t="s">
        <v>33</v>
      </c>
      <c r="R5" s="17" t="s">
        <v>34</v>
      </c>
      <c r="S5" s="133"/>
    </row>
    <row r="6" customFormat="1" ht="69" customHeight="1" spans="1:19">
      <c r="A6" s="17">
        <v>2</v>
      </c>
      <c r="B6" s="17" t="s">
        <v>22</v>
      </c>
      <c r="C6" s="17" t="s">
        <v>23</v>
      </c>
      <c r="D6" s="17" t="s">
        <v>35</v>
      </c>
      <c r="E6" s="16">
        <v>45231</v>
      </c>
      <c r="F6" s="16">
        <v>45291</v>
      </c>
      <c r="G6" s="17" t="s">
        <v>25</v>
      </c>
      <c r="H6" s="17" t="s">
        <v>26</v>
      </c>
      <c r="I6" s="17" t="s">
        <v>27</v>
      </c>
      <c r="J6" s="17" t="s">
        <v>28</v>
      </c>
      <c r="K6" s="17" t="s">
        <v>29</v>
      </c>
      <c r="L6" s="17" t="s">
        <v>30</v>
      </c>
      <c r="M6" s="17" t="s">
        <v>29</v>
      </c>
      <c r="N6" s="17">
        <v>3.1</v>
      </c>
      <c r="O6" s="17" t="s">
        <v>31</v>
      </c>
      <c r="P6" s="17" t="s">
        <v>32</v>
      </c>
      <c r="Q6" s="17" t="s">
        <v>33</v>
      </c>
      <c r="R6" s="17" t="s">
        <v>34</v>
      </c>
      <c r="S6" s="133"/>
    </row>
    <row r="7" customFormat="1" ht="103" customHeight="1" spans="1:19">
      <c r="A7" s="17">
        <v>3</v>
      </c>
      <c r="B7" s="17" t="s">
        <v>36</v>
      </c>
      <c r="C7" s="17" t="s">
        <v>37</v>
      </c>
      <c r="D7" s="17" t="s">
        <v>36</v>
      </c>
      <c r="E7" s="16">
        <v>44942</v>
      </c>
      <c r="F7" s="16">
        <v>45291</v>
      </c>
      <c r="G7" s="17" t="s">
        <v>38</v>
      </c>
      <c r="H7" s="17" t="s">
        <v>39</v>
      </c>
      <c r="I7" s="17" t="s">
        <v>40</v>
      </c>
      <c r="J7" s="17" t="s">
        <v>40</v>
      </c>
      <c r="K7" s="17" t="s">
        <v>29</v>
      </c>
      <c r="L7" s="17" t="s">
        <v>30</v>
      </c>
      <c r="M7" s="17" t="s">
        <v>29</v>
      </c>
      <c r="N7" s="17">
        <v>1.464</v>
      </c>
      <c r="O7" s="17" t="s">
        <v>31</v>
      </c>
      <c r="P7" s="17" t="s">
        <v>41</v>
      </c>
      <c r="Q7" s="17" t="s">
        <v>42</v>
      </c>
      <c r="R7" s="17" t="s">
        <v>43</v>
      </c>
      <c r="S7" s="133"/>
    </row>
    <row r="8" customFormat="1" ht="70" customHeight="1" spans="1:19">
      <c r="A8" s="17">
        <v>4</v>
      </c>
      <c r="B8" s="17" t="s">
        <v>44</v>
      </c>
      <c r="C8" s="17" t="s">
        <v>45</v>
      </c>
      <c r="D8" s="17" t="s">
        <v>46</v>
      </c>
      <c r="E8" s="16">
        <v>44984</v>
      </c>
      <c r="F8" s="16">
        <v>45291</v>
      </c>
      <c r="G8" s="17" t="s">
        <v>47</v>
      </c>
      <c r="H8" s="17" t="s">
        <v>39</v>
      </c>
      <c r="I8" s="17" t="s">
        <v>48</v>
      </c>
      <c r="J8" s="17" t="s">
        <v>48</v>
      </c>
      <c r="K8" s="17" t="s">
        <v>48</v>
      </c>
      <c r="L8" s="17" t="s">
        <v>49</v>
      </c>
      <c r="M8" s="17" t="s">
        <v>29</v>
      </c>
      <c r="N8" s="17">
        <v>10</v>
      </c>
      <c r="O8" s="17" t="s">
        <v>50</v>
      </c>
      <c r="P8" s="17" t="s">
        <v>51</v>
      </c>
      <c r="Q8" s="17" t="s">
        <v>52</v>
      </c>
      <c r="R8" s="17" t="s">
        <v>53</v>
      </c>
      <c r="S8" s="133"/>
    </row>
    <row r="9" customFormat="1" ht="57" customHeight="1" spans="1:19">
      <c r="A9" s="17">
        <v>5</v>
      </c>
      <c r="B9" s="17" t="s">
        <v>44</v>
      </c>
      <c r="C9" s="17" t="s">
        <v>45</v>
      </c>
      <c r="D9" s="17" t="s">
        <v>54</v>
      </c>
      <c r="E9" s="16">
        <v>45231</v>
      </c>
      <c r="F9" s="16">
        <v>45657</v>
      </c>
      <c r="G9" s="17" t="s">
        <v>55</v>
      </c>
      <c r="H9" s="17" t="s">
        <v>39</v>
      </c>
      <c r="I9" s="17" t="s">
        <v>48</v>
      </c>
      <c r="J9" s="17" t="s">
        <v>48</v>
      </c>
      <c r="K9" s="17" t="s">
        <v>48</v>
      </c>
      <c r="L9" s="17" t="s">
        <v>49</v>
      </c>
      <c r="M9" s="17" t="s">
        <v>29</v>
      </c>
      <c r="N9" s="17">
        <v>10</v>
      </c>
      <c r="O9" s="17" t="s">
        <v>50</v>
      </c>
      <c r="P9" s="17" t="s">
        <v>51</v>
      </c>
      <c r="Q9" s="17" t="s">
        <v>52</v>
      </c>
      <c r="R9" s="17" t="s">
        <v>53</v>
      </c>
      <c r="S9" s="133"/>
    </row>
    <row r="10" customFormat="1" ht="70" customHeight="1" spans="1:19">
      <c r="A10" s="17">
        <v>6</v>
      </c>
      <c r="B10" s="17" t="s">
        <v>44</v>
      </c>
      <c r="C10" s="17" t="s">
        <v>45</v>
      </c>
      <c r="D10" s="17" t="s">
        <v>56</v>
      </c>
      <c r="E10" s="16">
        <v>45065</v>
      </c>
      <c r="F10" s="16">
        <v>45291</v>
      </c>
      <c r="G10" s="17" t="s">
        <v>57</v>
      </c>
      <c r="H10" s="17" t="s">
        <v>39</v>
      </c>
      <c r="I10" s="17" t="s">
        <v>58</v>
      </c>
      <c r="J10" s="17" t="s">
        <v>58</v>
      </c>
      <c r="K10" s="17" t="s">
        <v>58</v>
      </c>
      <c r="L10" s="17" t="s">
        <v>59</v>
      </c>
      <c r="M10" s="17" t="s">
        <v>29</v>
      </c>
      <c r="N10" s="17">
        <v>10</v>
      </c>
      <c r="O10" s="17" t="s">
        <v>50</v>
      </c>
      <c r="P10" s="17" t="s">
        <v>51</v>
      </c>
      <c r="Q10" s="17" t="s">
        <v>52</v>
      </c>
      <c r="R10" s="17" t="s">
        <v>53</v>
      </c>
      <c r="S10" s="134"/>
    </row>
    <row r="11" customFormat="1" ht="70" customHeight="1" spans="1:19">
      <c r="A11" s="17">
        <v>7</v>
      </c>
      <c r="B11" s="17" t="s">
        <v>44</v>
      </c>
      <c r="C11" s="17" t="s">
        <v>60</v>
      </c>
      <c r="D11" s="17" t="s">
        <v>61</v>
      </c>
      <c r="E11" s="16">
        <v>44984</v>
      </c>
      <c r="F11" s="16">
        <v>45291</v>
      </c>
      <c r="G11" s="17" t="s">
        <v>57</v>
      </c>
      <c r="H11" s="17" t="s">
        <v>39</v>
      </c>
      <c r="I11" s="17" t="s">
        <v>62</v>
      </c>
      <c r="J11" s="17" t="s">
        <v>62</v>
      </c>
      <c r="K11" s="17" t="s">
        <v>62</v>
      </c>
      <c r="L11" s="17" t="s">
        <v>63</v>
      </c>
      <c r="M11" s="17" t="s">
        <v>29</v>
      </c>
      <c r="N11" s="17">
        <v>10</v>
      </c>
      <c r="O11" s="17" t="s">
        <v>50</v>
      </c>
      <c r="P11" s="17" t="s">
        <v>51</v>
      </c>
      <c r="Q11" s="17" t="s">
        <v>52</v>
      </c>
      <c r="R11" s="17" t="s">
        <v>53</v>
      </c>
      <c r="S11" s="134"/>
    </row>
    <row r="12" customFormat="1" ht="46" customHeight="1" spans="1:19">
      <c r="A12" s="93" t="s">
        <v>64</v>
      </c>
      <c r="B12" s="93"/>
      <c r="C12" s="93"/>
      <c r="D12" s="94">
        <v>7</v>
      </c>
      <c r="E12" s="95"/>
      <c r="F12" s="96"/>
      <c r="G12" s="93"/>
      <c r="H12" s="93"/>
      <c r="I12" s="93"/>
      <c r="J12" s="93"/>
      <c r="K12" s="93"/>
      <c r="L12" s="93"/>
      <c r="M12" s="93"/>
      <c r="N12" s="93">
        <f>SUM(N5:N11)</f>
        <v>53.964</v>
      </c>
      <c r="O12" s="93"/>
      <c r="P12" s="102"/>
      <c r="Q12" s="102"/>
      <c r="R12" s="102"/>
      <c r="S12" s="105"/>
    </row>
    <row r="13" customFormat="1" ht="106" customHeight="1" spans="1:19">
      <c r="A13" s="17">
        <v>1</v>
      </c>
      <c r="B13" s="15" t="s">
        <v>22</v>
      </c>
      <c r="C13" s="15" t="s">
        <v>23</v>
      </c>
      <c r="D13" s="15" t="s">
        <v>24</v>
      </c>
      <c r="E13" s="126">
        <v>44927</v>
      </c>
      <c r="F13" s="126">
        <v>45290</v>
      </c>
      <c r="G13" s="17" t="s">
        <v>65</v>
      </c>
      <c r="H13" s="17" t="s">
        <v>26</v>
      </c>
      <c r="I13" s="17" t="s">
        <v>66</v>
      </c>
      <c r="J13" s="17" t="s">
        <v>67</v>
      </c>
      <c r="K13" s="17" t="s">
        <v>67</v>
      </c>
      <c r="L13" s="17" t="s">
        <v>67</v>
      </c>
      <c r="M13" s="26" t="s">
        <v>68</v>
      </c>
      <c r="N13" s="17">
        <v>3.2</v>
      </c>
      <c r="O13" s="17" t="s">
        <v>31</v>
      </c>
      <c r="P13" s="26" t="s">
        <v>68</v>
      </c>
      <c r="Q13" s="45" t="s">
        <v>69</v>
      </c>
      <c r="R13" s="128" t="s">
        <v>70</v>
      </c>
      <c r="S13" s="24"/>
    </row>
    <row r="14" customFormat="1" ht="84" customHeight="1" spans="1:19">
      <c r="A14" s="17">
        <v>2</v>
      </c>
      <c r="B14" s="15" t="s">
        <v>22</v>
      </c>
      <c r="C14" s="15" t="s">
        <v>23</v>
      </c>
      <c r="D14" s="15" t="s">
        <v>35</v>
      </c>
      <c r="E14" s="126">
        <v>44927</v>
      </c>
      <c r="F14" s="126">
        <v>45290</v>
      </c>
      <c r="G14" s="17" t="s">
        <v>65</v>
      </c>
      <c r="H14" s="17" t="s">
        <v>26</v>
      </c>
      <c r="I14" s="17" t="s">
        <v>66</v>
      </c>
      <c r="J14" s="17" t="s">
        <v>67</v>
      </c>
      <c r="K14" s="17" t="s">
        <v>67</v>
      </c>
      <c r="L14" s="17" t="s">
        <v>67</v>
      </c>
      <c r="M14" s="26" t="s">
        <v>68</v>
      </c>
      <c r="N14" s="17">
        <v>1.8</v>
      </c>
      <c r="O14" s="17" t="s">
        <v>31</v>
      </c>
      <c r="P14" s="26" t="s">
        <v>68</v>
      </c>
      <c r="Q14" s="45" t="s">
        <v>69</v>
      </c>
      <c r="R14" s="128" t="s">
        <v>70</v>
      </c>
      <c r="S14" s="24"/>
    </row>
    <row r="15" customFormat="1" ht="110" customHeight="1" spans="1:19">
      <c r="A15" s="17">
        <v>3</v>
      </c>
      <c r="B15" s="15" t="s">
        <v>36</v>
      </c>
      <c r="C15" s="15" t="s">
        <v>37</v>
      </c>
      <c r="D15" s="15" t="s">
        <v>36</v>
      </c>
      <c r="E15" s="126">
        <v>44927</v>
      </c>
      <c r="F15" s="126">
        <v>45290</v>
      </c>
      <c r="G15" s="17" t="s">
        <v>71</v>
      </c>
      <c r="H15" s="17" t="s">
        <v>26</v>
      </c>
      <c r="I15" s="17" t="s">
        <v>66</v>
      </c>
      <c r="J15" s="17" t="s">
        <v>67</v>
      </c>
      <c r="K15" s="17" t="s">
        <v>67</v>
      </c>
      <c r="L15" s="17" t="s">
        <v>67</v>
      </c>
      <c r="M15" s="26" t="s">
        <v>68</v>
      </c>
      <c r="N15" s="17">
        <v>0.66</v>
      </c>
      <c r="O15" s="17" t="s">
        <v>31</v>
      </c>
      <c r="P15" s="26" t="s">
        <v>68</v>
      </c>
      <c r="Q15" s="135" t="s">
        <v>72</v>
      </c>
      <c r="R15" s="128" t="s">
        <v>73</v>
      </c>
      <c r="S15" s="24"/>
    </row>
    <row r="16" customFormat="1" ht="131" customHeight="1" spans="1:19">
      <c r="A16" s="17">
        <v>4</v>
      </c>
      <c r="B16" s="15" t="s">
        <v>74</v>
      </c>
      <c r="C16" s="15" t="s">
        <v>75</v>
      </c>
      <c r="D16" s="15" t="s">
        <v>76</v>
      </c>
      <c r="E16" s="127">
        <v>44927</v>
      </c>
      <c r="F16" s="127">
        <v>45290</v>
      </c>
      <c r="G16" s="17" t="s">
        <v>77</v>
      </c>
      <c r="H16" s="17" t="s">
        <v>39</v>
      </c>
      <c r="I16" s="17" t="s">
        <v>78</v>
      </c>
      <c r="J16" s="17" t="s">
        <v>79</v>
      </c>
      <c r="K16" s="17" t="s">
        <v>79</v>
      </c>
      <c r="L16" s="17" t="s">
        <v>80</v>
      </c>
      <c r="M16" s="17" t="s">
        <v>67</v>
      </c>
      <c r="N16" s="131">
        <v>20</v>
      </c>
      <c r="O16" s="17" t="s">
        <v>31</v>
      </c>
      <c r="P16" s="17" t="s">
        <v>81</v>
      </c>
      <c r="Q16" s="135" t="s">
        <v>82</v>
      </c>
      <c r="R16" s="17" t="s">
        <v>83</v>
      </c>
      <c r="S16" s="24"/>
    </row>
    <row r="17" customFormat="1" ht="132" customHeight="1" spans="1:19">
      <c r="A17" s="17">
        <v>5</v>
      </c>
      <c r="B17" s="15" t="s">
        <v>45</v>
      </c>
      <c r="C17" s="15" t="s">
        <v>75</v>
      </c>
      <c r="D17" s="15" t="s">
        <v>84</v>
      </c>
      <c r="E17" s="127">
        <v>44927</v>
      </c>
      <c r="F17" s="127">
        <v>45290</v>
      </c>
      <c r="G17" s="17" t="s">
        <v>85</v>
      </c>
      <c r="H17" s="24" t="s">
        <v>39</v>
      </c>
      <c r="I17" s="24" t="s">
        <v>86</v>
      </c>
      <c r="J17" s="24" t="s">
        <v>86</v>
      </c>
      <c r="K17" s="17" t="s">
        <v>87</v>
      </c>
      <c r="L17" s="24" t="s">
        <v>88</v>
      </c>
      <c r="M17" s="17" t="s">
        <v>67</v>
      </c>
      <c r="N17" s="24">
        <v>40</v>
      </c>
      <c r="O17" s="17" t="s">
        <v>31</v>
      </c>
      <c r="P17" s="17" t="s">
        <v>89</v>
      </c>
      <c r="Q17" s="135" t="s">
        <v>82</v>
      </c>
      <c r="R17" s="17" t="s">
        <v>83</v>
      </c>
      <c r="S17" s="24"/>
    </row>
    <row r="18" customFormat="1" ht="84" customHeight="1" spans="1:19">
      <c r="A18" s="17">
        <v>6</v>
      </c>
      <c r="B18" s="15" t="s">
        <v>45</v>
      </c>
      <c r="C18" s="15" t="s">
        <v>75</v>
      </c>
      <c r="D18" s="15" t="s">
        <v>90</v>
      </c>
      <c r="E18" s="127">
        <v>44927</v>
      </c>
      <c r="F18" s="127">
        <v>45290</v>
      </c>
      <c r="G18" s="17" t="s">
        <v>91</v>
      </c>
      <c r="H18" s="17" t="s">
        <v>39</v>
      </c>
      <c r="I18" s="17" t="s">
        <v>92</v>
      </c>
      <c r="J18" s="24" t="s">
        <v>86</v>
      </c>
      <c r="K18" s="17" t="s">
        <v>87</v>
      </c>
      <c r="L18" s="24" t="s">
        <v>88</v>
      </c>
      <c r="M18" s="17" t="s">
        <v>67</v>
      </c>
      <c r="N18" s="24">
        <v>60</v>
      </c>
      <c r="O18" s="17" t="s">
        <v>31</v>
      </c>
      <c r="P18" s="17" t="s">
        <v>89</v>
      </c>
      <c r="Q18" s="135" t="s">
        <v>82</v>
      </c>
      <c r="R18" s="17" t="s">
        <v>83</v>
      </c>
      <c r="S18" s="24"/>
    </row>
    <row r="19" customFormat="1" ht="84" customHeight="1" spans="1:19">
      <c r="A19" s="17">
        <v>7</v>
      </c>
      <c r="B19" s="15" t="s">
        <v>93</v>
      </c>
      <c r="C19" s="15" t="s">
        <v>75</v>
      </c>
      <c r="D19" s="15" t="s">
        <v>94</v>
      </c>
      <c r="E19" s="127">
        <v>44927</v>
      </c>
      <c r="F19" s="127">
        <v>45290</v>
      </c>
      <c r="G19" s="17" t="s">
        <v>95</v>
      </c>
      <c r="H19" s="17" t="s">
        <v>39</v>
      </c>
      <c r="I19" s="17" t="s">
        <v>96</v>
      </c>
      <c r="J19" s="17" t="s">
        <v>97</v>
      </c>
      <c r="K19" s="17" t="s">
        <v>97</v>
      </c>
      <c r="L19" s="17" t="s">
        <v>98</v>
      </c>
      <c r="M19" s="17" t="s">
        <v>67</v>
      </c>
      <c r="N19" s="17">
        <v>10</v>
      </c>
      <c r="O19" s="17" t="s">
        <v>31</v>
      </c>
      <c r="P19" s="17" t="s">
        <v>99</v>
      </c>
      <c r="Q19" s="135" t="s">
        <v>82</v>
      </c>
      <c r="R19" s="17" t="s">
        <v>83</v>
      </c>
      <c r="S19" s="24"/>
    </row>
    <row r="20" customFormat="1" ht="84" customHeight="1" spans="1:19">
      <c r="A20" s="17">
        <v>8</v>
      </c>
      <c r="B20" s="15" t="s">
        <v>45</v>
      </c>
      <c r="C20" s="15" t="s">
        <v>75</v>
      </c>
      <c r="D20" s="15" t="s">
        <v>100</v>
      </c>
      <c r="E20" s="127">
        <v>45260</v>
      </c>
      <c r="F20" s="127">
        <v>45290</v>
      </c>
      <c r="G20" s="17" t="s">
        <v>101</v>
      </c>
      <c r="H20" s="24" t="s">
        <v>39</v>
      </c>
      <c r="I20" s="24" t="s">
        <v>86</v>
      </c>
      <c r="J20" s="24" t="s">
        <v>86</v>
      </c>
      <c r="K20" s="17" t="s">
        <v>87</v>
      </c>
      <c r="L20" s="24" t="s">
        <v>88</v>
      </c>
      <c r="M20" s="17" t="s">
        <v>67</v>
      </c>
      <c r="N20" s="24">
        <v>10</v>
      </c>
      <c r="O20" s="17" t="s">
        <v>31</v>
      </c>
      <c r="P20" s="17" t="s">
        <v>89</v>
      </c>
      <c r="Q20" s="135" t="s">
        <v>82</v>
      </c>
      <c r="R20" s="17" t="s">
        <v>83</v>
      </c>
      <c r="S20" s="13"/>
    </row>
    <row r="21" customFormat="1" ht="84" customHeight="1" spans="1:19">
      <c r="A21" s="17">
        <v>9</v>
      </c>
      <c r="B21" s="15" t="s">
        <v>74</v>
      </c>
      <c r="C21" s="15" t="s">
        <v>75</v>
      </c>
      <c r="D21" s="15" t="s">
        <v>102</v>
      </c>
      <c r="E21" s="127">
        <v>44927</v>
      </c>
      <c r="F21" s="127">
        <v>45290</v>
      </c>
      <c r="G21" s="17" t="s">
        <v>103</v>
      </c>
      <c r="H21" s="17" t="s">
        <v>39</v>
      </c>
      <c r="I21" s="17" t="s">
        <v>78</v>
      </c>
      <c r="J21" s="17" t="s">
        <v>79</v>
      </c>
      <c r="K21" s="17" t="s">
        <v>79</v>
      </c>
      <c r="L21" s="17" t="s">
        <v>80</v>
      </c>
      <c r="M21" s="17" t="s">
        <v>67</v>
      </c>
      <c r="N21" s="131">
        <v>20</v>
      </c>
      <c r="O21" s="17" t="s">
        <v>31</v>
      </c>
      <c r="P21" s="17" t="s">
        <v>81</v>
      </c>
      <c r="Q21" s="135" t="s">
        <v>82</v>
      </c>
      <c r="R21" s="17" t="s">
        <v>83</v>
      </c>
      <c r="S21" s="24"/>
    </row>
    <row r="22" customFormat="1" ht="84" customHeight="1" spans="1:19">
      <c r="A22" s="17">
        <v>10</v>
      </c>
      <c r="B22" s="15" t="s">
        <v>93</v>
      </c>
      <c r="C22" s="15" t="s">
        <v>75</v>
      </c>
      <c r="D22" s="15" t="s">
        <v>104</v>
      </c>
      <c r="E22" s="127">
        <v>44927</v>
      </c>
      <c r="F22" s="127">
        <v>45290</v>
      </c>
      <c r="G22" s="128" t="s">
        <v>105</v>
      </c>
      <c r="H22" s="24" t="s">
        <v>39</v>
      </c>
      <c r="I22" s="24" t="s">
        <v>86</v>
      </c>
      <c r="J22" s="24" t="s">
        <v>86</v>
      </c>
      <c r="K22" s="17" t="s">
        <v>87</v>
      </c>
      <c r="L22" s="24" t="s">
        <v>88</v>
      </c>
      <c r="M22" s="17" t="s">
        <v>67</v>
      </c>
      <c r="N22" s="24">
        <v>20</v>
      </c>
      <c r="O22" s="17" t="s">
        <v>31</v>
      </c>
      <c r="P22" s="17" t="s">
        <v>89</v>
      </c>
      <c r="Q22" s="135" t="s">
        <v>82</v>
      </c>
      <c r="R22" s="17" t="s">
        <v>83</v>
      </c>
      <c r="S22" s="24"/>
    </row>
    <row r="23" customFormat="1" ht="84" customHeight="1" spans="1:19">
      <c r="A23" s="17">
        <v>11</v>
      </c>
      <c r="B23" s="15" t="s">
        <v>93</v>
      </c>
      <c r="C23" s="15" t="s">
        <v>75</v>
      </c>
      <c r="D23" s="15" t="s">
        <v>106</v>
      </c>
      <c r="E23" s="127">
        <v>44927</v>
      </c>
      <c r="F23" s="127">
        <v>45290</v>
      </c>
      <c r="G23" s="17" t="s">
        <v>107</v>
      </c>
      <c r="H23" s="17" t="s">
        <v>39</v>
      </c>
      <c r="I23" s="17" t="s">
        <v>108</v>
      </c>
      <c r="J23" s="17" t="s">
        <v>108</v>
      </c>
      <c r="K23" s="17" t="s">
        <v>108</v>
      </c>
      <c r="L23" s="17" t="s">
        <v>109</v>
      </c>
      <c r="M23" s="17" t="s">
        <v>67</v>
      </c>
      <c r="N23" s="131">
        <v>10</v>
      </c>
      <c r="O23" s="17" t="s">
        <v>31</v>
      </c>
      <c r="P23" s="17" t="s">
        <v>110</v>
      </c>
      <c r="Q23" s="135" t="s">
        <v>111</v>
      </c>
      <c r="R23" s="17" t="s">
        <v>83</v>
      </c>
      <c r="S23" s="24"/>
    </row>
    <row r="24" customFormat="1" ht="84" customHeight="1" spans="1:19">
      <c r="A24" s="17">
        <v>12</v>
      </c>
      <c r="B24" s="15" t="s">
        <v>93</v>
      </c>
      <c r="C24" s="15" t="s">
        <v>75</v>
      </c>
      <c r="D24" s="15" t="s">
        <v>112</v>
      </c>
      <c r="E24" s="127">
        <v>44927</v>
      </c>
      <c r="F24" s="127">
        <v>45290</v>
      </c>
      <c r="G24" s="17" t="s">
        <v>113</v>
      </c>
      <c r="H24" s="17" t="s">
        <v>39</v>
      </c>
      <c r="I24" s="17" t="s">
        <v>114</v>
      </c>
      <c r="J24" s="17" t="s">
        <v>114</v>
      </c>
      <c r="K24" s="17" t="s">
        <v>115</v>
      </c>
      <c r="L24" s="17" t="s">
        <v>116</v>
      </c>
      <c r="M24" s="17" t="s">
        <v>67</v>
      </c>
      <c r="N24" s="131">
        <v>20</v>
      </c>
      <c r="O24" s="17" t="s">
        <v>31</v>
      </c>
      <c r="P24" s="26" t="s">
        <v>117</v>
      </c>
      <c r="Q24" s="45" t="s">
        <v>118</v>
      </c>
      <c r="R24" s="17" t="s">
        <v>83</v>
      </c>
      <c r="S24" s="17"/>
    </row>
    <row r="25" customFormat="1" ht="70" customHeight="1" spans="1:19">
      <c r="A25" s="17">
        <v>13</v>
      </c>
      <c r="B25" s="15" t="s">
        <v>45</v>
      </c>
      <c r="C25" s="15" t="s">
        <v>75</v>
      </c>
      <c r="D25" s="15" t="s">
        <v>119</v>
      </c>
      <c r="E25" s="127">
        <v>44927</v>
      </c>
      <c r="F25" s="127">
        <v>45290</v>
      </c>
      <c r="G25" s="17" t="s">
        <v>120</v>
      </c>
      <c r="H25" s="17" t="s">
        <v>39</v>
      </c>
      <c r="I25" s="17" t="s">
        <v>121</v>
      </c>
      <c r="J25" s="17" t="s">
        <v>97</v>
      </c>
      <c r="K25" s="17" t="s">
        <v>97</v>
      </c>
      <c r="L25" s="17" t="s">
        <v>98</v>
      </c>
      <c r="M25" s="17" t="s">
        <v>67</v>
      </c>
      <c r="N25" s="17">
        <v>10</v>
      </c>
      <c r="O25" s="17" t="s">
        <v>31</v>
      </c>
      <c r="P25" s="17" t="s">
        <v>99</v>
      </c>
      <c r="Q25" s="135" t="s">
        <v>82</v>
      </c>
      <c r="R25" s="17" t="s">
        <v>83</v>
      </c>
      <c r="S25" s="24"/>
    </row>
    <row r="26" customFormat="1" ht="62" customHeight="1" spans="1:19">
      <c r="A26" s="17">
        <v>14</v>
      </c>
      <c r="B26" s="15" t="s">
        <v>45</v>
      </c>
      <c r="C26" s="15" t="s">
        <v>75</v>
      </c>
      <c r="D26" s="15" t="s">
        <v>122</v>
      </c>
      <c r="E26" s="127">
        <v>45177</v>
      </c>
      <c r="F26" s="127">
        <v>45232</v>
      </c>
      <c r="G26" s="17" t="s">
        <v>123</v>
      </c>
      <c r="H26" s="17" t="s">
        <v>39</v>
      </c>
      <c r="I26" s="17" t="s">
        <v>124</v>
      </c>
      <c r="J26" s="17" t="s">
        <v>115</v>
      </c>
      <c r="K26" s="17" t="s">
        <v>115</v>
      </c>
      <c r="L26" s="17" t="s">
        <v>116</v>
      </c>
      <c r="M26" s="17" t="s">
        <v>67</v>
      </c>
      <c r="N26" s="17">
        <v>300</v>
      </c>
      <c r="O26" s="17" t="s">
        <v>31</v>
      </c>
      <c r="P26" s="26" t="s">
        <v>125</v>
      </c>
      <c r="Q26" s="17" t="s">
        <v>52</v>
      </c>
      <c r="R26" s="17" t="s">
        <v>83</v>
      </c>
      <c r="S26" s="82" t="s">
        <v>126</v>
      </c>
    </row>
    <row r="27" customFormat="1" ht="38" customHeight="1" spans="1:19">
      <c r="A27" s="97" t="s">
        <v>127</v>
      </c>
      <c r="B27" s="98"/>
      <c r="C27" s="99"/>
      <c r="D27" s="97">
        <v>14</v>
      </c>
      <c r="E27" s="99"/>
      <c r="F27" s="100"/>
      <c r="G27" s="100"/>
      <c r="H27" s="100"/>
      <c r="I27" s="100"/>
      <c r="J27" s="100"/>
      <c r="K27" s="100"/>
      <c r="L27" s="100"/>
      <c r="M27" s="100"/>
      <c r="N27" s="100">
        <f>SUM(N13:N26)</f>
        <v>525.66</v>
      </c>
      <c r="O27" s="100"/>
      <c r="P27" s="103"/>
      <c r="Q27" s="103"/>
      <c r="R27" s="103"/>
      <c r="S27" s="106"/>
    </row>
    <row r="28" customFormat="1" ht="106" customHeight="1" spans="1:19">
      <c r="A28" s="17">
        <v>1</v>
      </c>
      <c r="B28" s="15" t="s">
        <v>22</v>
      </c>
      <c r="C28" s="15" t="s">
        <v>23</v>
      </c>
      <c r="D28" s="15" t="s">
        <v>24</v>
      </c>
      <c r="E28" s="16">
        <v>44930</v>
      </c>
      <c r="F28" s="16">
        <v>45016</v>
      </c>
      <c r="G28" s="17" t="s">
        <v>128</v>
      </c>
      <c r="H28" s="15" t="s">
        <v>39</v>
      </c>
      <c r="I28" s="15" t="s">
        <v>129</v>
      </c>
      <c r="J28" s="17" t="s">
        <v>130</v>
      </c>
      <c r="K28" s="17" t="s">
        <v>130</v>
      </c>
      <c r="L28" s="17" t="s">
        <v>131</v>
      </c>
      <c r="M28" s="17" t="s">
        <v>130</v>
      </c>
      <c r="N28" s="17">
        <v>16.2</v>
      </c>
      <c r="O28" s="15" t="s">
        <v>31</v>
      </c>
      <c r="P28" s="15" t="s">
        <v>132</v>
      </c>
      <c r="Q28" s="15" t="s">
        <v>133</v>
      </c>
      <c r="R28" s="17" t="s">
        <v>134</v>
      </c>
      <c r="S28" s="43"/>
    </row>
    <row r="29" customFormat="1" ht="84" customHeight="1" spans="1:19">
      <c r="A29" s="17">
        <v>2</v>
      </c>
      <c r="B29" s="15" t="s">
        <v>22</v>
      </c>
      <c r="C29" s="15" t="s">
        <v>23</v>
      </c>
      <c r="D29" s="15" t="s">
        <v>35</v>
      </c>
      <c r="E29" s="16">
        <v>45231</v>
      </c>
      <c r="F29" s="16">
        <v>45291</v>
      </c>
      <c r="G29" s="17" t="s">
        <v>135</v>
      </c>
      <c r="H29" s="15" t="s">
        <v>39</v>
      </c>
      <c r="I29" s="15" t="s">
        <v>129</v>
      </c>
      <c r="J29" s="17" t="s">
        <v>130</v>
      </c>
      <c r="K29" s="17" t="s">
        <v>130</v>
      </c>
      <c r="L29" s="17" t="s">
        <v>136</v>
      </c>
      <c r="M29" s="17" t="s">
        <v>130</v>
      </c>
      <c r="N29" s="17">
        <v>5.6</v>
      </c>
      <c r="O29" s="15" t="s">
        <v>31</v>
      </c>
      <c r="P29" s="15" t="s">
        <v>132</v>
      </c>
      <c r="Q29" s="15" t="s">
        <v>133</v>
      </c>
      <c r="R29" s="17" t="s">
        <v>134</v>
      </c>
      <c r="S29" s="43"/>
    </row>
    <row r="30" customFormat="1" ht="84" customHeight="1" spans="1:19">
      <c r="A30" s="17">
        <v>3</v>
      </c>
      <c r="B30" s="15" t="s">
        <v>36</v>
      </c>
      <c r="C30" s="15" t="s">
        <v>37</v>
      </c>
      <c r="D30" s="15" t="s">
        <v>36</v>
      </c>
      <c r="E30" s="16">
        <v>44942</v>
      </c>
      <c r="F30" s="16">
        <v>45077</v>
      </c>
      <c r="G30" s="17" t="s">
        <v>137</v>
      </c>
      <c r="H30" s="15" t="s">
        <v>39</v>
      </c>
      <c r="I30" s="15" t="s">
        <v>129</v>
      </c>
      <c r="J30" s="17" t="s">
        <v>130</v>
      </c>
      <c r="K30" s="17" t="s">
        <v>130</v>
      </c>
      <c r="L30" s="17" t="s">
        <v>131</v>
      </c>
      <c r="M30" s="17" t="s">
        <v>130</v>
      </c>
      <c r="N30" s="17">
        <v>2.76</v>
      </c>
      <c r="O30" s="15" t="s">
        <v>31</v>
      </c>
      <c r="P30" s="15" t="s">
        <v>138</v>
      </c>
      <c r="Q30" s="15" t="s">
        <v>139</v>
      </c>
      <c r="R30" s="17" t="s">
        <v>140</v>
      </c>
      <c r="S30" s="43"/>
    </row>
    <row r="31" customFormat="1" ht="84" customHeight="1" spans="1:19">
      <c r="A31" s="17">
        <v>4</v>
      </c>
      <c r="B31" s="17" t="s">
        <v>141</v>
      </c>
      <c r="C31" s="17" t="s">
        <v>142</v>
      </c>
      <c r="D31" s="15" t="s">
        <v>143</v>
      </c>
      <c r="E31" s="127">
        <v>44927</v>
      </c>
      <c r="F31" s="127">
        <v>45291</v>
      </c>
      <c r="G31" s="17" t="s">
        <v>144</v>
      </c>
      <c r="H31" s="17" t="s">
        <v>39</v>
      </c>
      <c r="I31" s="17" t="s">
        <v>145</v>
      </c>
      <c r="J31" s="17" t="s">
        <v>146</v>
      </c>
      <c r="K31" s="17" t="s">
        <v>130</v>
      </c>
      <c r="L31" s="17" t="s">
        <v>147</v>
      </c>
      <c r="M31" s="17" t="s">
        <v>130</v>
      </c>
      <c r="N31" s="17">
        <v>100</v>
      </c>
      <c r="O31" s="15" t="s">
        <v>31</v>
      </c>
      <c r="P31" s="17" t="s">
        <v>148</v>
      </c>
      <c r="Q31" s="17" t="s">
        <v>52</v>
      </c>
      <c r="R31" s="17" t="s">
        <v>140</v>
      </c>
      <c r="S31" s="43"/>
    </row>
    <row r="32" customFormat="1" ht="84" customHeight="1" spans="1:19">
      <c r="A32" s="17">
        <v>5</v>
      </c>
      <c r="B32" s="17" t="s">
        <v>141</v>
      </c>
      <c r="C32" s="17" t="s">
        <v>142</v>
      </c>
      <c r="D32" s="17" t="s">
        <v>149</v>
      </c>
      <c r="E32" s="127">
        <v>44927</v>
      </c>
      <c r="F32" s="127">
        <v>45291</v>
      </c>
      <c r="G32" s="17" t="s">
        <v>150</v>
      </c>
      <c r="H32" s="17" t="s">
        <v>39</v>
      </c>
      <c r="I32" s="17" t="s">
        <v>145</v>
      </c>
      <c r="J32" s="17" t="s">
        <v>146</v>
      </c>
      <c r="K32" s="17" t="s">
        <v>130</v>
      </c>
      <c r="L32" s="17" t="s">
        <v>147</v>
      </c>
      <c r="M32" s="17" t="s">
        <v>130</v>
      </c>
      <c r="N32" s="17">
        <v>10</v>
      </c>
      <c r="O32" s="15" t="s">
        <v>31</v>
      </c>
      <c r="P32" s="17" t="s">
        <v>148</v>
      </c>
      <c r="Q32" s="17" t="s">
        <v>52</v>
      </c>
      <c r="R32" s="17" t="s">
        <v>140</v>
      </c>
      <c r="S32" s="43"/>
    </row>
    <row r="33" customFormat="1" ht="84" customHeight="1" spans="1:19">
      <c r="A33" s="17">
        <v>6</v>
      </c>
      <c r="B33" s="17" t="s">
        <v>141</v>
      </c>
      <c r="C33" s="17" t="s">
        <v>151</v>
      </c>
      <c r="D33" s="17" t="s">
        <v>152</v>
      </c>
      <c r="E33" s="127">
        <v>44927</v>
      </c>
      <c r="F33" s="127">
        <v>45291</v>
      </c>
      <c r="G33" s="17" t="s">
        <v>153</v>
      </c>
      <c r="H33" s="17" t="s">
        <v>39</v>
      </c>
      <c r="I33" s="17" t="s">
        <v>154</v>
      </c>
      <c r="J33" s="17" t="s">
        <v>155</v>
      </c>
      <c r="K33" s="17" t="s">
        <v>130</v>
      </c>
      <c r="L33" s="17" t="s">
        <v>156</v>
      </c>
      <c r="M33" s="17" t="s">
        <v>130</v>
      </c>
      <c r="N33" s="17">
        <v>10</v>
      </c>
      <c r="O33" s="15" t="s">
        <v>31</v>
      </c>
      <c r="P33" s="17" t="s">
        <v>157</v>
      </c>
      <c r="Q33" s="17" t="s">
        <v>52</v>
      </c>
      <c r="R33" s="17" t="s">
        <v>140</v>
      </c>
      <c r="S33" s="43"/>
    </row>
    <row r="34" customFormat="1" ht="84" customHeight="1" spans="1:19">
      <c r="A34" s="17">
        <v>7</v>
      </c>
      <c r="B34" s="17" t="s">
        <v>141</v>
      </c>
      <c r="C34" s="17" t="s">
        <v>142</v>
      </c>
      <c r="D34" s="17" t="s">
        <v>158</v>
      </c>
      <c r="E34" s="127">
        <v>44927</v>
      </c>
      <c r="F34" s="127">
        <v>45291</v>
      </c>
      <c r="G34" s="17" t="s">
        <v>159</v>
      </c>
      <c r="H34" s="17" t="s">
        <v>39</v>
      </c>
      <c r="I34" s="17" t="s">
        <v>160</v>
      </c>
      <c r="J34" s="17" t="s">
        <v>161</v>
      </c>
      <c r="K34" s="17" t="s">
        <v>130</v>
      </c>
      <c r="L34" s="17" t="s">
        <v>162</v>
      </c>
      <c r="M34" s="17" t="s">
        <v>130</v>
      </c>
      <c r="N34" s="17">
        <v>10</v>
      </c>
      <c r="O34" s="15" t="s">
        <v>31</v>
      </c>
      <c r="P34" s="17" t="s">
        <v>163</v>
      </c>
      <c r="Q34" s="17" t="s">
        <v>52</v>
      </c>
      <c r="R34" s="17" t="s">
        <v>140</v>
      </c>
      <c r="S34" s="43"/>
    </row>
    <row r="35" customFormat="1" ht="84" customHeight="1" spans="1:19">
      <c r="A35" s="17">
        <v>8</v>
      </c>
      <c r="B35" s="17" t="s">
        <v>141</v>
      </c>
      <c r="C35" s="17" t="s">
        <v>151</v>
      </c>
      <c r="D35" s="17" t="s">
        <v>164</v>
      </c>
      <c r="E35" s="127">
        <v>44927</v>
      </c>
      <c r="F35" s="127">
        <v>45291</v>
      </c>
      <c r="G35" s="17" t="s">
        <v>164</v>
      </c>
      <c r="H35" s="17" t="s">
        <v>165</v>
      </c>
      <c r="I35" s="17" t="s">
        <v>166</v>
      </c>
      <c r="J35" s="17" t="s">
        <v>167</v>
      </c>
      <c r="K35" s="17" t="s">
        <v>130</v>
      </c>
      <c r="L35" s="17" t="s">
        <v>168</v>
      </c>
      <c r="M35" s="17" t="s">
        <v>130</v>
      </c>
      <c r="N35" s="17">
        <v>10</v>
      </c>
      <c r="O35" s="15" t="s">
        <v>31</v>
      </c>
      <c r="P35" s="17" t="s">
        <v>169</v>
      </c>
      <c r="Q35" s="17" t="s">
        <v>52</v>
      </c>
      <c r="R35" s="17" t="s">
        <v>140</v>
      </c>
      <c r="S35" s="43"/>
    </row>
    <row r="36" customFormat="1" ht="84" customHeight="1" spans="1:19">
      <c r="A36" s="17">
        <v>9</v>
      </c>
      <c r="B36" s="17" t="s">
        <v>141</v>
      </c>
      <c r="C36" s="17" t="s">
        <v>151</v>
      </c>
      <c r="D36" s="17" t="s">
        <v>170</v>
      </c>
      <c r="E36" s="127">
        <v>44927</v>
      </c>
      <c r="F36" s="127">
        <v>45291</v>
      </c>
      <c r="G36" s="17" t="s">
        <v>171</v>
      </c>
      <c r="H36" s="17" t="s">
        <v>39</v>
      </c>
      <c r="I36" s="17" t="s">
        <v>172</v>
      </c>
      <c r="J36" s="17" t="s">
        <v>173</v>
      </c>
      <c r="K36" s="17" t="s">
        <v>130</v>
      </c>
      <c r="L36" s="17" t="s">
        <v>174</v>
      </c>
      <c r="M36" s="17" t="s">
        <v>130</v>
      </c>
      <c r="N36" s="17">
        <v>10</v>
      </c>
      <c r="O36" s="15" t="s">
        <v>31</v>
      </c>
      <c r="P36" s="17" t="s">
        <v>175</v>
      </c>
      <c r="Q36" s="17" t="s">
        <v>52</v>
      </c>
      <c r="R36" s="17" t="s">
        <v>140</v>
      </c>
      <c r="S36" s="43"/>
    </row>
    <row r="37" customFormat="1" ht="84" customHeight="1" spans="1:19">
      <c r="A37" s="17">
        <v>10</v>
      </c>
      <c r="B37" s="17" t="s">
        <v>141</v>
      </c>
      <c r="C37" s="17" t="s">
        <v>151</v>
      </c>
      <c r="D37" s="17" t="s">
        <v>176</v>
      </c>
      <c r="E37" s="127">
        <v>44927</v>
      </c>
      <c r="F37" s="127">
        <v>45291</v>
      </c>
      <c r="G37" s="17" t="s">
        <v>177</v>
      </c>
      <c r="H37" s="17" t="s">
        <v>39</v>
      </c>
      <c r="I37" s="17" t="s">
        <v>178</v>
      </c>
      <c r="J37" s="17" t="s">
        <v>179</v>
      </c>
      <c r="K37" s="17" t="s">
        <v>130</v>
      </c>
      <c r="L37" s="17" t="s">
        <v>180</v>
      </c>
      <c r="M37" s="17" t="s">
        <v>130</v>
      </c>
      <c r="N37" s="17">
        <v>15</v>
      </c>
      <c r="O37" s="15" t="s">
        <v>31</v>
      </c>
      <c r="P37" s="17" t="s">
        <v>181</v>
      </c>
      <c r="Q37" s="17" t="s">
        <v>52</v>
      </c>
      <c r="R37" s="17" t="s">
        <v>140</v>
      </c>
      <c r="S37" s="17"/>
    </row>
    <row r="38" customFormat="1" ht="205" customHeight="1" spans="1:19">
      <c r="A38" s="17">
        <v>11</v>
      </c>
      <c r="B38" s="17" t="s">
        <v>141</v>
      </c>
      <c r="C38" s="17" t="s">
        <v>93</v>
      </c>
      <c r="D38" s="17" t="s">
        <v>182</v>
      </c>
      <c r="E38" s="127">
        <v>44927</v>
      </c>
      <c r="F38" s="127">
        <v>45291</v>
      </c>
      <c r="G38" s="17" t="s">
        <v>183</v>
      </c>
      <c r="H38" s="17" t="s">
        <v>39</v>
      </c>
      <c r="I38" s="17" t="s">
        <v>184</v>
      </c>
      <c r="J38" s="17" t="s">
        <v>185</v>
      </c>
      <c r="K38" s="17" t="s">
        <v>130</v>
      </c>
      <c r="L38" s="17" t="s">
        <v>186</v>
      </c>
      <c r="M38" s="17" t="s">
        <v>130</v>
      </c>
      <c r="N38" s="17">
        <v>15</v>
      </c>
      <c r="O38" s="15" t="s">
        <v>31</v>
      </c>
      <c r="P38" s="17" t="s">
        <v>187</v>
      </c>
      <c r="Q38" s="17" t="s">
        <v>52</v>
      </c>
      <c r="R38" s="17" t="s">
        <v>140</v>
      </c>
      <c r="S38" s="17"/>
    </row>
    <row r="39" s="5" customFormat="1" ht="150" spans="1:19">
      <c r="A39" s="17">
        <v>12</v>
      </c>
      <c r="B39" s="17" t="s">
        <v>141</v>
      </c>
      <c r="C39" s="17" t="s">
        <v>151</v>
      </c>
      <c r="D39" s="17" t="s">
        <v>188</v>
      </c>
      <c r="E39" s="127">
        <v>45231</v>
      </c>
      <c r="F39" s="127">
        <v>45291</v>
      </c>
      <c r="G39" s="17" t="s">
        <v>189</v>
      </c>
      <c r="H39" s="17" t="s">
        <v>190</v>
      </c>
      <c r="I39" s="17" t="s">
        <v>160</v>
      </c>
      <c r="J39" s="17" t="s">
        <v>160</v>
      </c>
      <c r="K39" s="17" t="s">
        <v>191</v>
      </c>
      <c r="L39" s="17" t="s">
        <v>192</v>
      </c>
      <c r="M39" s="17" t="s">
        <v>130</v>
      </c>
      <c r="N39" s="17">
        <v>10</v>
      </c>
      <c r="O39" s="35" t="s">
        <v>31</v>
      </c>
      <c r="P39" s="17" t="s">
        <v>193</v>
      </c>
      <c r="Q39" s="17" t="s">
        <v>194</v>
      </c>
      <c r="R39" s="17" t="s">
        <v>195</v>
      </c>
      <c r="S39" s="17" t="s">
        <v>196</v>
      </c>
    </row>
    <row r="40" customFormat="1" ht="84" customHeight="1" spans="1:19">
      <c r="A40" s="17">
        <v>13</v>
      </c>
      <c r="B40" s="17" t="s">
        <v>141</v>
      </c>
      <c r="C40" s="17" t="s">
        <v>93</v>
      </c>
      <c r="D40" s="17" t="s">
        <v>197</v>
      </c>
      <c r="E40" s="127">
        <v>45231</v>
      </c>
      <c r="F40" s="127">
        <v>45291</v>
      </c>
      <c r="G40" s="17" t="s">
        <v>198</v>
      </c>
      <c r="H40" s="17" t="s">
        <v>39</v>
      </c>
      <c r="I40" s="17" t="s">
        <v>154</v>
      </c>
      <c r="J40" s="17" t="s">
        <v>154</v>
      </c>
      <c r="K40" s="17" t="s">
        <v>199</v>
      </c>
      <c r="L40" s="17" t="s">
        <v>156</v>
      </c>
      <c r="M40" s="17" t="s">
        <v>130</v>
      </c>
      <c r="N40" s="17">
        <v>10</v>
      </c>
      <c r="O40" s="15" t="s">
        <v>31</v>
      </c>
      <c r="P40" s="17" t="s">
        <v>200</v>
      </c>
      <c r="Q40" s="17" t="s">
        <v>194</v>
      </c>
      <c r="R40" s="17" t="s">
        <v>195</v>
      </c>
      <c r="S40" s="17"/>
    </row>
    <row r="41" customFormat="1" ht="84" customHeight="1" spans="1:19">
      <c r="A41" s="17">
        <v>14</v>
      </c>
      <c r="B41" s="17" t="s">
        <v>141</v>
      </c>
      <c r="C41" s="17" t="s">
        <v>142</v>
      </c>
      <c r="D41" s="17" t="s">
        <v>201</v>
      </c>
      <c r="E41" s="127" t="s">
        <v>202</v>
      </c>
      <c r="F41" s="127" t="s">
        <v>203</v>
      </c>
      <c r="G41" s="17" t="s">
        <v>204</v>
      </c>
      <c r="H41" s="17" t="s">
        <v>39</v>
      </c>
      <c r="I41" s="17" t="s">
        <v>205</v>
      </c>
      <c r="J41" s="17" t="s">
        <v>206</v>
      </c>
      <c r="K41" s="17" t="s">
        <v>206</v>
      </c>
      <c r="L41" s="17" t="s">
        <v>207</v>
      </c>
      <c r="M41" s="17" t="s">
        <v>130</v>
      </c>
      <c r="N41" s="17">
        <v>10</v>
      </c>
      <c r="O41" s="15" t="s">
        <v>31</v>
      </c>
      <c r="P41" s="17" t="s">
        <v>208</v>
      </c>
      <c r="Q41" s="17" t="s">
        <v>209</v>
      </c>
      <c r="R41" s="17" t="s">
        <v>195</v>
      </c>
      <c r="S41" s="17"/>
    </row>
    <row r="42" customFormat="1" ht="84" customHeight="1" spans="1:19">
      <c r="A42" s="17">
        <v>15</v>
      </c>
      <c r="B42" s="17" t="s">
        <v>210</v>
      </c>
      <c r="C42" s="17" t="s">
        <v>142</v>
      </c>
      <c r="D42" s="17" t="s">
        <v>211</v>
      </c>
      <c r="E42" s="127">
        <v>45275</v>
      </c>
      <c r="F42" s="127">
        <v>45291</v>
      </c>
      <c r="G42" s="17" t="s">
        <v>212</v>
      </c>
      <c r="H42" s="17" t="s">
        <v>190</v>
      </c>
      <c r="I42" s="17" t="s">
        <v>166</v>
      </c>
      <c r="J42" s="17" t="s">
        <v>166</v>
      </c>
      <c r="K42" s="17" t="s">
        <v>213</v>
      </c>
      <c r="L42" s="17" t="s">
        <v>168</v>
      </c>
      <c r="M42" s="17" t="s">
        <v>130</v>
      </c>
      <c r="N42" s="17">
        <v>10</v>
      </c>
      <c r="O42" s="15" t="s">
        <v>31</v>
      </c>
      <c r="P42" s="17" t="s">
        <v>214</v>
      </c>
      <c r="Q42" s="17" t="s">
        <v>215</v>
      </c>
      <c r="R42" s="17" t="s">
        <v>195</v>
      </c>
      <c r="S42" s="17"/>
    </row>
    <row r="43" customFormat="1" ht="70" customHeight="1" spans="1:19">
      <c r="A43" s="17">
        <v>16</v>
      </c>
      <c r="B43" s="17" t="s">
        <v>141</v>
      </c>
      <c r="C43" s="17" t="s">
        <v>93</v>
      </c>
      <c r="D43" s="17" t="s">
        <v>216</v>
      </c>
      <c r="E43" s="127">
        <v>44927</v>
      </c>
      <c r="F43" s="127">
        <v>45291</v>
      </c>
      <c r="G43" s="17" t="s">
        <v>217</v>
      </c>
      <c r="H43" s="17" t="s">
        <v>39</v>
      </c>
      <c r="I43" s="17" t="s">
        <v>218</v>
      </c>
      <c r="J43" s="17" t="s">
        <v>219</v>
      </c>
      <c r="K43" s="17" t="s">
        <v>130</v>
      </c>
      <c r="L43" s="17" t="s">
        <v>220</v>
      </c>
      <c r="M43" s="17" t="s">
        <v>130</v>
      </c>
      <c r="N43" s="17">
        <v>10</v>
      </c>
      <c r="O43" s="15" t="s">
        <v>31</v>
      </c>
      <c r="P43" s="17" t="s">
        <v>221</v>
      </c>
      <c r="Q43" s="17" t="s">
        <v>52</v>
      </c>
      <c r="R43" s="17" t="s">
        <v>140</v>
      </c>
      <c r="S43" s="43"/>
    </row>
    <row r="44" s="2" customFormat="1" ht="100" customHeight="1" spans="1:19">
      <c r="A44" s="17">
        <v>17</v>
      </c>
      <c r="B44" s="17" t="s">
        <v>141</v>
      </c>
      <c r="C44" s="17" t="s">
        <v>93</v>
      </c>
      <c r="D44" s="17" t="s">
        <v>222</v>
      </c>
      <c r="E44" s="127">
        <v>45108</v>
      </c>
      <c r="F44" s="127">
        <v>45291</v>
      </c>
      <c r="G44" s="17" t="s">
        <v>223</v>
      </c>
      <c r="H44" s="17" t="s">
        <v>39</v>
      </c>
      <c r="I44" s="17" t="s">
        <v>224</v>
      </c>
      <c r="J44" s="17" t="s">
        <v>225</v>
      </c>
      <c r="K44" s="17" t="s">
        <v>130</v>
      </c>
      <c r="L44" s="17" t="s">
        <v>226</v>
      </c>
      <c r="M44" s="17" t="s">
        <v>130</v>
      </c>
      <c r="N44" s="17">
        <v>30</v>
      </c>
      <c r="O44" s="15" t="s">
        <v>31</v>
      </c>
      <c r="P44" s="17" t="s">
        <v>227</v>
      </c>
      <c r="Q44" s="17" t="s">
        <v>52</v>
      </c>
      <c r="R44" s="17" t="s">
        <v>140</v>
      </c>
      <c r="S44" s="17" t="s">
        <v>126</v>
      </c>
    </row>
    <row r="45" customFormat="1" ht="93.75" spans="1:19">
      <c r="A45" s="17">
        <v>18</v>
      </c>
      <c r="B45" s="17" t="s">
        <v>228</v>
      </c>
      <c r="C45" s="17" t="s">
        <v>151</v>
      </c>
      <c r="D45" s="71" t="s">
        <v>229</v>
      </c>
      <c r="E45" s="127">
        <v>45265</v>
      </c>
      <c r="F45" s="127">
        <v>45291</v>
      </c>
      <c r="G45" s="17" t="s">
        <v>230</v>
      </c>
      <c r="H45" s="17" t="s">
        <v>39</v>
      </c>
      <c r="I45" s="17" t="s">
        <v>231</v>
      </c>
      <c r="J45" s="17" t="s">
        <v>232</v>
      </c>
      <c r="K45" s="17" t="s">
        <v>130</v>
      </c>
      <c r="L45" s="17" t="s">
        <v>136</v>
      </c>
      <c r="M45" s="17" t="s">
        <v>130</v>
      </c>
      <c r="N45" s="17">
        <v>1.278</v>
      </c>
      <c r="O45" s="15" t="s">
        <v>31</v>
      </c>
      <c r="P45" s="17" t="s">
        <v>233</v>
      </c>
      <c r="Q45" s="17" t="s">
        <v>234</v>
      </c>
      <c r="R45" s="17" t="s">
        <v>235</v>
      </c>
      <c r="S45" s="43"/>
    </row>
    <row r="46" s="2" customFormat="1" ht="38" customHeight="1" spans="1:19">
      <c r="A46" s="97" t="s">
        <v>236</v>
      </c>
      <c r="B46" s="98"/>
      <c r="C46" s="99"/>
      <c r="D46" s="97">
        <v>18</v>
      </c>
      <c r="E46" s="99"/>
      <c r="F46" s="93"/>
      <c r="G46" s="93"/>
      <c r="H46" s="100"/>
      <c r="I46" s="100"/>
      <c r="J46" s="100"/>
      <c r="K46" s="100"/>
      <c r="L46" s="100"/>
      <c r="M46" s="100"/>
      <c r="N46" s="100">
        <f>SUM(N28:N45)</f>
        <v>285.838</v>
      </c>
      <c r="O46" s="100"/>
      <c r="P46" s="104"/>
      <c r="Q46" s="104"/>
      <c r="R46" s="104"/>
      <c r="S46" s="107"/>
    </row>
    <row r="47" customFormat="1" ht="55" customHeight="1" spans="1:19">
      <c r="A47" s="17">
        <v>1</v>
      </c>
      <c r="B47" s="15" t="s">
        <v>22</v>
      </c>
      <c r="C47" s="15" t="s">
        <v>23</v>
      </c>
      <c r="D47" s="15" t="s">
        <v>24</v>
      </c>
      <c r="E47" s="16">
        <v>44927</v>
      </c>
      <c r="F47" s="16">
        <v>45291</v>
      </c>
      <c r="G47" s="17" t="s">
        <v>237</v>
      </c>
      <c r="H47" s="15" t="s">
        <v>39</v>
      </c>
      <c r="I47" s="35" t="s">
        <v>238</v>
      </c>
      <c r="J47" s="35" t="s">
        <v>238</v>
      </c>
      <c r="K47" s="35" t="s">
        <v>238</v>
      </c>
      <c r="L47" s="83" t="s">
        <v>239</v>
      </c>
      <c r="M47" s="83" t="s">
        <v>240</v>
      </c>
      <c r="N47" s="17">
        <v>5.2</v>
      </c>
      <c r="O47" s="15" t="s">
        <v>31</v>
      </c>
      <c r="P47" s="15" t="s">
        <v>241</v>
      </c>
      <c r="Q47" s="129" t="s">
        <v>242</v>
      </c>
      <c r="R47" s="15" t="s">
        <v>22</v>
      </c>
      <c r="S47" s="43"/>
    </row>
    <row r="48" customFormat="1" ht="55" customHeight="1" spans="1:19">
      <c r="A48" s="17">
        <v>2</v>
      </c>
      <c r="B48" s="15" t="s">
        <v>22</v>
      </c>
      <c r="C48" s="15" t="s">
        <v>23</v>
      </c>
      <c r="D48" s="15" t="s">
        <v>35</v>
      </c>
      <c r="E48" s="16">
        <v>44927</v>
      </c>
      <c r="F48" s="16">
        <v>45291</v>
      </c>
      <c r="G48" s="17" t="s">
        <v>243</v>
      </c>
      <c r="H48" s="15" t="s">
        <v>39</v>
      </c>
      <c r="I48" s="35" t="s">
        <v>238</v>
      </c>
      <c r="J48" s="35" t="s">
        <v>238</v>
      </c>
      <c r="K48" s="35" t="s">
        <v>238</v>
      </c>
      <c r="L48" s="83" t="s">
        <v>239</v>
      </c>
      <c r="M48" s="83" t="s">
        <v>240</v>
      </c>
      <c r="N48" s="17">
        <v>1.6</v>
      </c>
      <c r="O48" s="15" t="s">
        <v>31</v>
      </c>
      <c r="P48" s="15" t="s">
        <v>241</v>
      </c>
      <c r="Q48" s="129" t="s">
        <v>242</v>
      </c>
      <c r="R48" s="15" t="s">
        <v>22</v>
      </c>
      <c r="S48" s="43"/>
    </row>
    <row r="49" customFormat="1" ht="55" customHeight="1" spans="1:19">
      <c r="A49" s="17">
        <v>3</v>
      </c>
      <c r="B49" s="15" t="s">
        <v>36</v>
      </c>
      <c r="C49" s="15" t="s">
        <v>37</v>
      </c>
      <c r="D49" s="15" t="s">
        <v>36</v>
      </c>
      <c r="E49" s="16">
        <v>44927</v>
      </c>
      <c r="F49" s="16">
        <v>45291</v>
      </c>
      <c r="G49" s="17" t="s">
        <v>244</v>
      </c>
      <c r="H49" s="15" t="s">
        <v>39</v>
      </c>
      <c r="I49" s="35" t="s">
        <v>238</v>
      </c>
      <c r="J49" s="35" t="s">
        <v>238</v>
      </c>
      <c r="K49" s="35" t="s">
        <v>238</v>
      </c>
      <c r="L49" s="83" t="s">
        <v>239</v>
      </c>
      <c r="M49" s="83" t="s">
        <v>240</v>
      </c>
      <c r="N49" s="17">
        <v>0.582</v>
      </c>
      <c r="O49" s="15" t="s">
        <v>31</v>
      </c>
      <c r="P49" s="15" t="s">
        <v>245</v>
      </c>
      <c r="Q49" s="129" t="s">
        <v>242</v>
      </c>
      <c r="R49" s="17" t="s">
        <v>246</v>
      </c>
      <c r="S49" s="43"/>
    </row>
    <row r="50" customFormat="1" ht="55" customHeight="1" spans="1:19">
      <c r="A50" s="17">
        <v>4</v>
      </c>
      <c r="B50" s="15" t="s">
        <v>141</v>
      </c>
      <c r="C50" s="129" t="s">
        <v>142</v>
      </c>
      <c r="D50" s="35" t="s">
        <v>247</v>
      </c>
      <c r="E50" s="16">
        <v>44927</v>
      </c>
      <c r="F50" s="16">
        <v>45291</v>
      </c>
      <c r="G50" s="35" t="s">
        <v>248</v>
      </c>
      <c r="H50" s="15" t="s">
        <v>39</v>
      </c>
      <c r="I50" s="129" t="s">
        <v>249</v>
      </c>
      <c r="J50" s="129" t="s">
        <v>249</v>
      </c>
      <c r="K50" s="129" t="s">
        <v>249</v>
      </c>
      <c r="L50" s="132" t="s">
        <v>250</v>
      </c>
      <c r="M50" s="83" t="s">
        <v>240</v>
      </c>
      <c r="N50" s="129">
        <v>10</v>
      </c>
      <c r="O50" s="15" t="s">
        <v>31</v>
      </c>
      <c r="P50" s="82" t="s">
        <v>251</v>
      </c>
      <c r="Q50" s="129" t="s">
        <v>242</v>
      </c>
      <c r="R50" s="129" t="s">
        <v>195</v>
      </c>
      <c r="S50" s="43"/>
    </row>
    <row r="51" customFormat="1" ht="55" customHeight="1" spans="1:19">
      <c r="A51" s="17">
        <v>5</v>
      </c>
      <c r="B51" s="15" t="s">
        <v>141</v>
      </c>
      <c r="C51" s="129" t="s">
        <v>142</v>
      </c>
      <c r="D51" s="35" t="s">
        <v>252</v>
      </c>
      <c r="E51" s="16">
        <v>44927</v>
      </c>
      <c r="F51" s="16">
        <v>45291</v>
      </c>
      <c r="G51" s="35" t="s">
        <v>253</v>
      </c>
      <c r="H51" s="15" t="s">
        <v>39</v>
      </c>
      <c r="I51" s="129" t="s">
        <v>254</v>
      </c>
      <c r="J51" s="129" t="s">
        <v>254</v>
      </c>
      <c r="K51" s="129" t="s">
        <v>254</v>
      </c>
      <c r="L51" s="132" t="s">
        <v>255</v>
      </c>
      <c r="M51" s="83" t="s">
        <v>240</v>
      </c>
      <c r="N51" s="129">
        <v>10</v>
      </c>
      <c r="O51" s="15" t="s">
        <v>31</v>
      </c>
      <c r="P51" s="17" t="s">
        <v>256</v>
      </c>
      <c r="Q51" s="129" t="s">
        <v>242</v>
      </c>
      <c r="R51" s="129" t="s">
        <v>195</v>
      </c>
      <c r="S51" s="43"/>
    </row>
    <row r="52" customFormat="1" ht="55" customHeight="1" spans="1:19">
      <c r="A52" s="17">
        <v>6</v>
      </c>
      <c r="B52" s="15" t="s">
        <v>141</v>
      </c>
      <c r="C52" s="129" t="s">
        <v>142</v>
      </c>
      <c r="D52" s="35" t="s">
        <v>257</v>
      </c>
      <c r="E52" s="16">
        <v>44927</v>
      </c>
      <c r="F52" s="16">
        <v>45291</v>
      </c>
      <c r="G52" s="35" t="s">
        <v>258</v>
      </c>
      <c r="H52" s="15" t="s">
        <v>39</v>
      </c>
      <c r="I52" s="129" t="s">
        <v>259</v>
      </c>
      <c r="J52" s="129" t="s">
        <v>259</v>
      </c>
      <c r="K52" s="129" t="s">
        <v>259</v>
      </c>
      <c r="L52" s="132" t="s">
        <v>260</v>
      </c>
      <c r="M52" s="83" t="s">
        <v>240</v>
      </c>
      <c r="N52" s="129">
        <v>10</v>
      </c>
      <c r="O52" s="15" t="s">
        <v>31</v>
      </c>
      <c r="P52" s="17" t="s">
        <v>261</v>
      </c>
      <c r="Q52" s="129" t="s">
        <v>242</v>
      </c>
      <c r="R52" s="129" t="s">
        <v>195</v>
      </c>
      <c r="S52" s="43"/>
    </row>
    <row r="53" customFormat="1" ht="55" customHeight="1" spans="1:19">
      <c r="A53" s="17">
        <v>7</v>
      </c>
      <c r="B53" s="15" t="s">
        <v>141</v>
      </c>
      <c r="C53" s="129" t="s">
        <v>142</v>
      </c>
      <c r="D53" s="35" t="s">
        <v>262</v>
      </c>
      <c r="E53" s="16">
        <v>44927</v>
      </c>
      <c r="F53" s="16">
        <v>45291</v>
      </c>
      <c r="G53" s="35" t="s">
        <v>263</v>
      </c>
      <c r="H53" s="15" t="s">
        <v>39</v>
      </c>
      <c r="I53" s="129" t="s">
        <v>264</v>
      </c>
      <c r="J53" s="129" t="s">
        <v>264</v>
      </c>
      <c r="K53" s="129" t="s">
        <v>264</v>
      </c>
      <c r="L53" s="132" t="s">
        <v>265</v>
      </c>
      <c r="M53" s="83" t="s">
        <v>240</v>
      </c>
      <c r="N53" s="129">
        <v>10</v>
      </c>
      <c r="O53" s="15" t="s">
        <v>31</v>
      </c>
      <c r="P53" s="17" t="s">
        <v>266</v>
      </c>
      <c r="Q53" s="129" t="s">
        <v>242</v>
      </c>
      <c r="R53" s="129" t="s">
        <v>195</v>
      </c>
      <c r="S53" s="43"/>
    </row>
    <row r="54" customFormat="1" ht="55" customHeight="1" spans="1:19">
      <c r="A54" s="17">
        <v>8</v>
      </c>
      <c r="B54" s="15" t="s">
        <v>141</v>
      </c>
      <c r="C54" s="129" t="s">
        <v>142</v>
      </c>
      <c r="D54" s="35" t="s">
        <v>267</v>
      </c>
      <c r="E54" s="16">
        <v>44927</v>
      </c>
      <c r="F54" s="16">
        <v>45291</v>
      </c>
      <c r="G54" s="35" t="s">
        <v>268</v>
      </c>
      <c r="H54" s="15" t="s">
        <v>39</v>
      </c>
      <c r="I54" s="129" t="s">
        <v>269</v>
      </c>
      <c r="J54" s="129" t="s">
        <v>269</v>
      </c>
      <c r="K54" s="129" t="s">
        <v>269</v>
      </c>
      <c r="L54" s="132" t="s">
        <v>270</v>
      </c>
      <c r="M54" s="83" t="s">
        <v>240</v>
      </c>
      <c r="N54" s="129">
        <v>10</v>
      </c>
      <c r="O54" s="15" t="s">
        <v>31</v>
      </c>
      <c r="P54" s="17" t="s">
        <v>271</v>
      </c>
      <c r="Q54" s="129" t="s">
        <v>242</v>
      </c>
      <c r="R54" s="129" t="s">
        <v>195</v>
      </c>
      <c r="S54" s="43"/>
    </row>
    <row r="55" customFormat="1" ht="55" customHeight="1" spans="1:19">
      <c r="A55" s="17">
        <v>9</v>
      </c>
      <c r="B55" s="15" t="s">
        <v>141</v>
      </c>
      <c r="C55" s="129" t="s">
        <v>142</v>
      </c>
      <c r="D55" s="35" t="s">
        <v>272</v>
      </c>
      <c r="E55" s="16">
        <v>44927</v>
      </c>
      <c r="F55" s="16">
        <v>45291</v>
      </c>
      <c r="G55" s="35" t="s">
        <v>273</v>
      </c>
      <c r="H55" s="15" t="s">
        <v>39</v>
      </c>
      <c r="I55" s="129" t="s">
        <v>274</v>
      </c>
      <c r="J55" s="129" t="s">
        <v>274</v>
      </c>
      <c r="K55" s="129" t="s">
        <v>274</v>
      </c>
      <c r="L55" s="132" t="s">
        <v>275</v>
      </c>
      <c r="M55" s="83" t="s">
        <v>240</v>
      </c>
      <c r="N55" s="129">
        <v>10</v>
      </c>
      <c r="O55" s="15" t="s">
        <v>31</v>
      </c>
      <c r="P55" s="17" t="s">
        <v>276</v>
      </c>
      <c r="Q55" s="129" t="s">
        <v>242</v>
      </c>
      <c r="R55" s="129" t="s">
        <v>195</v>
      </c>
      <c r="S55" s="43"/>
    </row>
    <row r="56" customFormat="1" ht="55" customHeight="1" spans="1:19">
      <c r="A56" s="17">
        <v>10</v>
      </c>
      <c r="B56" s="15" t="s">
        <v>141</v>
      </c>
      <c r="C56" s="129" t="s">
        <v>142</v>
      </c>
      <c r="D56" s="35" t="s">
        <v>277</v>
      </c>
      <c r="E56" s="16">
        <v>44927</v>
      </c>
      <c r="F56" s="16">
        <v>45291</v>
      </c>
      <c r="G56" s="35" t="s">
        <v>278</v>
      </c>
      <c r="H56" s="15" t="s">
        <v>39</v>
      </c>
      <c r="I56" s="129" t="s">
        <v>279</v>
      </c>
      <c r="J56" s="129" t="s">
        <v>279</v>
      </c>
      <c r="K56" s="129" t="s">
        <v>279</v>
      </c>
      <c r="L56" s="132" t="s">
        <v>280</v>
      </c>
      <c r="M56" s="83" t="s">
        <v>240</v>
      </c>
      <c r="N56" s="129">
        <v>10</v>
      </c>
      <c r="O56" s="15" t="s">
        <v>31</v>
      </c>
      <c r="P56" s="17" t="s">
        <v>281</v>
      </c>
      <c r="Q56" s="129" t="s">
        <v>242</v>
      </c>
      <c r="R56" s="129" t="s">
        <v>195</v>
      </c>
      <c r="S56" s="43"/>
    </row>
    <row r="57" customFormat="1" ht="55" customHeight="1" spans="1:19">
      <c r="A57" s="17">
        <v>11</v>
      </c>
      <c r="B57" s="15" t="s">
        <v>141</v>
      </c>
      <c r="C57" s="129" t="s">
        <v>142</v>
      </c>
      <c r="D57" s="35" t="s">
        <v>282</v>
      </c>
      <c r="E57" s="16">
        <v>44927</v>
      </c>
      <c r="F57" s="16">
        <v>45291</v>
      </c>
      <c r="G57" s="35" t="s">
        <v>283</v>
      </c>
      <c r="H57" s="15" t="s">
        <v>39</v>
      </c>
      <c r="I57" s="129" t="s">
        <v>284</v>
      </c>
      <c r="J57" s="129" t="s">
        <v>284</v>
      </c>
      <c r="K57" s="129" t="s">
        <v>284</v>
      </c>
      <c r="L57" s="132" t="s">
        <v>285</v>
      </c>
      <c r="M57" s="83" t="s">
        <v>240</v>
      </c>
      <c r="N57" s="129">
        <v>10</v>
      </c>
      <c r="O57" s="15" t="s">
        <v>31</v>
      </c>
      <c r="P57" s="17" t="s">
        <v>286</v>
      </c>
      <c r="Q57" s="129" t="s">
        <v>242</v>
      </c>
      <c r="R57" s="129" t="s">
        <v>195</v>
      </c>
      <c r="S57" s="43"/>
    </row>
    <row r="58" customFormat="1" ht="55" customHeight="1" spans="1:19">
      <c r="A58" s="17">
        <v>12</v>
      </c>
      <c r="B58" s="15" t="s">
        <v>141</v>
      </c>
      <c r="C58" s="129" t="s">
        <v>142</v>
      </c>
      <c r="D58" s="35" t="s">
        <v>287</v>
      </c>
      <c r="E58" s="16">
        <v>44927</v>
      </c>
      <c r="F58" s="16">
        <v>45291</v>
      </c>
      <c r="G58" s="35" t="s">
        <v>288</v>
      </c>
      <c r="H58" s="15" t="s">
        <v>39</v>
      </c>
      <c r="I58" s="129" t="s">
        <v>289</v>
      </c>
      <c r="J58" s="129" t="s">
        <v>289</v>
      </c>
      <c r="K58" s="129" t="s">
        <v>289</v>
      </c>
      <c r="L58" s="132" t="s">
        <v>290</v>
      </c>
      <c r="M58" s="83" t="s">
        <v>240</v>
      </c>
      <c r="N58" s="129">
        <v>20</v>
      </c>
      <c r="O58" s="15" t="s">
        <v>31</v>
      </c>
      <c r="P58" s="17" t="s">
        <v>291</v>
      </c>
      <c r="Q58" s="129" t="s">
        <v>242</v>
      </c>
      <c r="R58" s="129" t="s">
        <v>195</v>
      </c>
      <c r="S58" s="43"/>
    </row>
    <row r="59" customFormat="1" ht="55" customHeight="1" spans="1:19">
      <c r="A59" s="17">
        <v>13</v>
      </c>
      <c r="B59" s="15" t="s">
        <v>141</v>
      </c>
      <c r="C59" s="129" t="s">
        <v>142</v>
      </c>
      <c r="D59" s="35" t="s">
        <v>292</v>
      </c>
      <c r="E59" s="16">
        <v>44927</v>
      </c>
      <c r="F59" s="16">
        <v>45291</v>
      </c>
      <c r="G59" s="35" t="s">
        <v>293</v>
      </c>
      <c r="H59" s="15" t="s">
        <v>39</v>
      </c>
      <c r="I59" s="129" t="s">
        <v>294</v>
      </c>
      <c r="J59" s="129" t="s">
        <v>294</v>
      </c>
      <c r="K59" s="129" t="s">
        <v>294</v>
      </c>
      <c r="L59" s="132" t="s">
        <v>295</v>
      </c>
      <c r="M59" s="83" t="s">
        <v>240</v>
      </c>
      <c r="N59" s="129">
        <v>20</v>
      </c>
      <c r="O59" s="15" t="s">
        <v>31</v>
      </c>
      <c r="P59" s="17" t="s">
        <v>296</v>
      </c>
      <c r="Q59" s="129" t="s">
        <v>242</v>
      </c>
      <c r="R59" s="129" t="s">
        <v>195</v>
      </c>
      <c r="S59" s="43"/>
    </row>
    <row r="60" customFormat="1" ht="55" customHeight="1" spans="1:19">
      <c r="A60" s="17">
        <v>14</v>
      </c>
      <c r="B60" s="15" t="s">
        <v>141</v>
      </c>
      <c r="C60" s="129" t="s">
        <v>142</v>
      </c>
      <c r="D60" s="35" t="s">
        <v>297</v>
      </c>
      <c r="E60" s="16">
        <v>44927</v>
      </c>
      <c r="F60" s="16">
        <v>45291</v>
      </c>
      <c r="G60" s="35" t="s">
        <v>298</v>
      </c>
      <c r="H60" s="15" t="s">
        <v>39</v>
      </c>
      <c r="I60" s="129" t="s">
        <v>299</v>
      </c>
      <c r="J60" s="129" t="s">
        <v>299</v>
      </c>
      <c r="K60" s="129" t="s">
        <v>299</v>
      </c>
      <c r="L60" s="132" t="s">
        <v>300</v>
      </c>
      <c r="M60" s="83" t="s">
        <v>240</v>
      </c>
      <c r="N60" s="129">
        <v>10</v>
      </c>
      <c r="O60" s="15" t="s">
        <v>31</v>
      </c>
      <c r="P60" s="17" t="s">
        <v>301</v>
      </c>
      <c r="Q60" s="129" t="s">
        <v>242</v>
      </c>
      <c r="R60" s="129" t="s">
        <v>195</v>
      </c>
      <c r="S60" s="43"/>
    </row>
    <row r="61" customFormat="1" ht="55" customHeight="1" spans="1:19">
      <c r="A61" s="17">
        <v>15</v>
      </c>
      <c r="B61" s="15" t="s">
        <v>141</v>
      </c>
      <c r="C61" s="129" t="s">
        <v>142</v>
      </c>
      <c r="D61" s="35" t="s">
        <v>302</v>
      </c>
      <c r="E61" s="16">
        <v>44927</v>
      </c>
      <c r="F61" s="16">
        <v>45291</v>
      </c>
      <c r="G61" s="35" t="s">
        <v>303</v>
      </c>
      <c r="H61" s="15" t="s">
        <v>39</v>
      </c>
      <c r="I61" s="129" t="s">
        <v>304</v>
      </c>
      <c r="J61" s="129" t="s">
        <v>304</v>
      </c>
      <c r="K61" s="129" t="s">
        <v>304</v>
      </c>
      <c r="L61" s="132" t="s">
        <v>305</v>
      </c>
      <c r="M61" s="83" t="s">
        <v>240</v>
      </c>
      <c r="N61" s="129">
        <v>10</v>
      </c>
      <c r="O61" s="15" t="s">
        <v>31</v>
      </c>
      <c r="P61" s="17" t="s">
        <v>306</v>
      </c>
      <c r="Q61" s="129" t="s">
        <v>242</v>
      </c>
      <c r="R61" s="129" t="s">
        <v>195</v>
      </c>
      <c r="S61" s="43"/>
    </row>
    <row r="62" customFormat="1" ht="55" customHeight="1" spans="1:19">
      <c r="A62" s="17">
        <v>16</v>
      </c>
      <c r="B62" s="15" t="s">
        <v>141</v>
      </c>
      <c r="C62" s="129" t="s">
        <v>142</v>
      </c>
      <c r="D62" s="35" t="s">
        <v>307</v>
      </c>
      <c r="E62" s="16">
        <v>44927</v>
      </c>
      <c r="F62" s="16">
        <v>45291</v>
      </c>
      <c r="G62" s="35" t="s">
        <v>308</v>
      </c>
      <c r="H62" s="15" t="s">
        <v>39</v>
      </c>
      <c r="I62" s="129" t="s">
        <v>304</v>
      </c>
      <c r="J62" s="129" t="s">
        <v>304</v>
      </c>
      <c r="K62" s="129" t="s">
        <v>304</v>
      </c>
      <c r="L62" s="132" t="s">
        <v>305</v>
      </c>
      <c r="M62" s="83" t="s">
        <v>240</v>
      </c>
      <c r="N62" s="129">
        <v>50</v>
      </c>
      <c r="O62" s="15" t="s">
        <v>31</v>
      </c>
      <c r="P62" s="17" t="s">
        <v>306</v>
      </c>
      <c r="Q62" s="129" t="s">
        <v>242</v>
      </c>
      <c r="R62" s="129" t="s">
        <v>195</v>
      </c>
      <c r="S62" s="43"/>
    </row>
    <row r="63" customFormat="1" ht="55" customHeight="1" spans="1:19">
      <c r="A63" s="17">
        <v>17</v>
      </c>
      <c r="B63" s="15" t="s">
        <v>141</v>
      </c>
      <c r="C63" s="129" t="s">
        <v>142</v>
      </c>
      <c r="D63" s="35" t="s">
        <v>309</v>
      </c>
      <c r="E63" s="130">
        <v>45231</v>
      </c>
      <c r="F63" s="130">
        <v>45627</v>
      </c>
      <c r="G63" s="35" t="s">
        <v>310</v>
      </c>
      <c r="H63" s="15" t="s">
        <v>39</v>
      </c>
      <c r="I63" s="129" t="s">
        <v>311</v>
      </c>
      <c r="J63" s="129" t="s">
        <v>311</v>
      </c>
      <c r="K63" s="129" t="s">
        <v>311</v>
      </c>
      <c r="L63" s="132" t="s">
        <v>275</v>
      </c>
      <c r="M63" s="83" t="s">
        <v>240</v>
      </c>
      <c r="N63" s="129">
        <v>10</v>
      </c>
      <c r="O63" s="15" t="s">
        <v>31</v>
      </c>
      <c r="P63" s="17" t="s">
        <v>276</v>
      </c>
      <c r="Q63" s="129" t="s">
        <v>242</v>
      </c>
      <c r="R63" s="129" t="s">
        <v>195</v>
      </c>
      <c r="S63" s="43"/>
    </row>
    <row r="64" customFormat="1" ht="55" customHeight="1" spans="1:19">
      <c r="A64" s="17">
        <v>18</v>
      </c>
      <c r="B64" s="15" t="s">
        <v>141</v>
      </c>
      <c r="C64" s="129" t="s">
        <v>142</v>
      </c>
      <c r="D64" s="35" t="s">
        <v>312</v>
      </c>
      <c r="E64" s="130">
        <v>45231</v>
      </c>
      <c r="F64" s="130">
        <v>45627</v>
      </c>
      <c r="G64" s="35" t="s">
        <v>313</v>
      </c>
      <c r="H64" s="15" t="s">
        <v>39</v>
      </c>
      <c r="I64" s="129" t="s">
        <v>264</v>
      </c>
      <c r="J64" s="129" t="s">
        <v>264</v>
      </c>
      <c r="K64" s="129" t="s">
        <v>264</v>
      </c>
      <c r="L64" s="132" t="s">
        <v>265</v>
      </c>
      <c r="M64" s="83" t="s">
        <v>240</v>
      </c>
      <c r="N64" s="129">
        <v>10</v>
      </c>
      <c r="O64" s="15" t="s">
        <v>31</v>
      </c>
      <c r="P64" s="17" t="s">
        <v>266</v>
      </c>
      <c r="Q64" s="129" t="s">
        <v>242</v>
      </c>
      <c r="R64" s="129" t="s">
        <v>195</v>
      </c>
      <c r="S64" s="43"/>
    </row>
    <row r="65" customFormat="1" ht="55" customHeight="1" spans="1:19">
      <c r="A65" s="17">
        <v>19</v>
      </c>
      <c r="B65" s="15" t="s">
        <v>141</v>
      </c>
      <c r="C65" s="129" t="s">
        <v>142</v>
      </c>
      <c r="D65" s="35" t="s">
        <v>314</v>
      </c>
      <c r="E65" s="130">
        <v>45231</v>
      </c>
      <c r="F65" s="130">
        <v>45627</v>
      </c>
      <c r="G65" s="35" t="s">
        <v>315</v>
      </c>
      <c r="H65" s="15" t="s">
        <v>39</v>
      </c>
      <c r="I65" s="129" t="s">
        <v>259</v>
      </c>
      <c r="J65" s="129" t="s">
        <v>259</v>
      </c>
      <c r="K65" s="129" t="s">
        <v>259</v>
      </c>
      <c r="L65" s="83" t="s">
        <v>260</v>
      </c>
      <c r="M65" s="83" t="s">
        <v>240</v>
      </c>
      <c r="N65" s="129">
        <v>10</v>
      </c>
      <c r="O65" s="15" t="s">
        <v>31</v>
      </c>
      <c r="P65" s="17" t="s">
        <v>261</v>
      </c>
      <c r="Q65" s="129" t="s">
        <v>242</v>
      </c>
      <c r="R65" s="129" t="s">
        <v>195</v>
      </c>
      <c r="S65" s="43"/>
    </row>
    <row r="66" customFormat="1" ht="55" customHeight="1" spans="1:19">
      <c r="A66" s="17">
        <v>20</v>
      </c>
      <c r="B66" s="15" t="s">
        <v>141</v>
      </c>
      <c r="C66" s="129" t="s">
        <v>142</v>
      </c>
      <c r="D66" s="35" t="s">
        <v>316</v>
      </c>
      <c r="E66" s="130">
        <v>45231</v>
      </c>
      <c r="F66" s="130">
        <v>45627</v>
      </c>
      <c r="G66" s="35" t="s">
        <v>317</v>
      </c>
      <c r="H66" s="15" t="s">
        <v>39</v>
      </c>
      <c r="I66" s="129" t="s">
        <v>249</v>
      </c>
      <c r="J66" s="129" t="s">
        <v>249</v>
      </c>
      <c r="K66" s="129" t="s">
        <v>249</v>
      </c>
      <c r="L66" s="132" t="s">
        <v>250</v>
      </c>
      <c r="M66" s="83" t="s">
        <v>240</v>
      </c>
      <c r="N66" s="129">
        <v>10</v>
      </c>
      <c r="O66" s="15" t="s">
        <v>31</v>
      </c>
      <c r="P66" s="17" t="s">
        <v>251</v>
      </c>
      <c r="Q66" s="129" t="s">
        <v>242</v>
      </c>
      <c r="R66" s="129" t="s">
        <v>195</v>
      </c>
      <c r="S66" s="43"/>
    </row>
    <row r="67" customFormat="1" ht="55" customHeight="1" spans="1:19">
      <c r="A67" s="17">
        <v>21</v>
      </c>
      <c r="B67" s="15" t="s">
        <v>141</v>
      </c>
      <c r="C67" s="129" t="s">
        <v>142</v>
      </c>
      <c r="D67" s="35" t="s">
        <v>318</v>
      </c>
      <c r="E67" s="130">
        <v>45231</v>
      </c>
      <c r="F67" s="130">
        <v>45627</v>
      </c>
      <c r="G67" s="35" t="s">
        <v>319</v>
      </c>
      <c r="H67" s="15" t="s">
        <v>39</v>
      </c>
      <c r="I67" s="129" t="s">
        <v>299</v>
      </c>
      <c r="J67" s="129" t="s">
        <v>299</v>
      </c>
      <c r="K67" s="129" t="s">
        <v>299</v>
      </c>
      <c r="L67" s="132" t="s">
        <v>300</v>
      </c>
      <c r="M67" s="83" t="s">
        <v>240</v>
      </c>
      <c r="N67" s="129">
        <v>10</v>
      </c>
      <c r="O67" s="15" t="s">
        <v>31</v>
      </c>
      <c r="P67" s="145" t="s">
        <v>301</v>
      </c>
      <c r="Q67" s="129" t="s">
        <v>242</v>
      </c>
      <c r="R67" s="129" t="s">
        <v>195</v>
      </c>
      <c r="S67" s="43"/>
    </row>
    <row r="68" customFormat="1" ht="55" customHeight="1" spans="1:19">
      <c r="A68" s="17">
        <v>22</v>
      </c>
      <c r="B68" s="15" t="s">
        <v>141</v>
      </c>
      <c r="C68" s="129" t="s">
        <v>142</v>
      </c>
      <c r="D68" s="35" t="s">
        <v>320</v>
      </c>
      <c r="E68" s="130">
        <v>45231</v>
      </c>
      <c r="F68" s="130">
        <v>45627</v>
      </c>
      <c r="G68" s="35" t="s">
        <v>321</v>
      </c>
      <c r="H68" s="15" t="s">
        <v>39</v>
      </c>
      <c r="I68" s="129" t="s">
        <v>269</v>
      </c>
      <c r="J68" s="129" t="s">
        <v>269</v>
      </c>
      <c r="K68" s="129" t="s">
        <v>269</v>
      </c>
      <c r="L68" s="146" t="s">
        <v>322</v>
      </c>
      <c r="M68" s="83" t="s">
        <v>240</v>
      </c>
      <c r="N68" s="129">
        <v>10</v>
      </c>
      <c r="O68" s="15" t="s">
        <v>31</v>
      </c>
      <c r="P68" s="82" t="s">
        <v>271</v>
      </c>
      <c r="Q68" s="129" t="s">
        <v>242</v>
      </c>
      <c r="R68" s="129" t="s">
        <v>195</v>
      </c>
      <c r="S68" s="43"/>
    </row>
    <row r="69" customFormat="1" ht="55" customHeight="1" spans="1:19">
      <c r="A69" s="17">
        <v>23</v>
      </c>
      <c r="B69" s="15" t="s">
        <v>141</v>
      </c>
      <c r="C69" s="129" t="s">
        <v>142</v>
      </c>
      <c r="D69" s="35" t="s">
        <v>323</v>
      </c>
      <c r="E69" s="130">
        <v>45231</v>
      </c>
      <c r="F69" s="130">
        <v>45627</v>
      </c>
      <c r="G69" s="35" t="s">
        <v>324</v>
      </c>
      <c r="H69" s="15" t="s">
        <v>39</v>
      </c>
      <c r="I69" s="129" t="s">
        <v>299</v>
      </c>
      <c r="J69" s="129" t="s">
        <v>299</v>
      </c>
      <c r="K69" s="129" t="s">
        <v>299</v>
      </c>
      <c r="L69" s="132" t="s">
        <v>300</v>
      </c>
      <c r="M69" s="83" t="s">
        <v>240</v>
      </c>
      <c r="N69" s="129">
        <v>10</v>
      </c>
      <c r="O69" s="15" t="s">
        <v>31</v>
      </c>
      <c r="P69" s="35" t="s">
        <v>301</v>
      </c>
      <c r="Q69" s="129" t="s">
        <v>242</v>
      </c>
      <c r="R69" s="129" t="s">
        <v>195</v>
      </c>
      <c r="S69" s="43"/>
    </row>
    <row r="70" customFormat="1" ht="118" customHeight="1" spans="1:19">
      <c r="A70" s="17">
        <v>24</v>
      </c>
      <c r="B70" s="129" t="s">
        <v>228</v>
      </c>
      <c r="C70" s="136" t="s">
        <v>325</v>
      </c>
      <c r="D70" s="137" t="s">
        <v>326</v>
      </c>
      <c r="E70" s="138">
        <v>45139</v>
      </c>
      <c r="F70" s="130">
        <v>45200</v>
      </c>
      <c r="G70" s="35" t="s">
        <v>327</v>
      </c>
      <c r="H70" s="17" t="s">
        <v>165</v>
      </c>
      <c r="I70" s="136" t="s">
        <v>328</v>
      </c>
      <c r="J70" s="136" t="s">
        <v>328</v>
      </c>
      <c r="K70" s="136" t="s">
        <v>328</v>
      </c>
      <c r="L70" s="136" t="s">
        <v>329</v>
      </c>
      <c r="M70" s="137" t="s">
        <v>240</v>
      </c>
      <c r="N70" s="136">
        <v>20</v>
      </c>
      <c r="O70" s="17" t="s">
        <v>31</v>
      </c>
      <c r="P70" s="147" t="s">
        <v>330</v>
      </c>
      <c r="Q70" s="129" t="s">
        <v>331</v>
      </c>
      <c r="R70" s="136" t="s">
        <v>332</v>
      </c>
      <c r="S70" s="43"/>
    </row>
    <row r="71" s="2" customFormat="1" ht="94" customHeight="1" spans="1:19">
      <c r="A71" s="17">
        <v>25</v>
      </c>
      <c r="B71" s="83" t="s">
        <v>228</v>
      </c>
      <c r="C71" s="83" t="s">
        <v>333</v>
      </c>
      <c r="D71" s="15" t="s">
        <v>334</v>
      </c>
      <c r="E71" s="16">
        <v>44927</v>
      </c>
      <c r="F71" s="16">
        <v>45291</v>
      </c>
      <c r="G71" s="139" t="s">
        <v>335</v>
      </c>
      <c r="H71" s="83" t="s">
        <v>39</v>
      </c>
      <c r="I71" s="83" t="s">
        <v>304</v>
      </c>
      <c r="J71" s="83" t="s">
        <v>304</v>
      </c>
      <c r="K71" s="83" t="s">
        <v>304</v>
      </c>
      <c r="L71" s="83" t="s">
        <v>336</v>
      </c>
      <c r="M71" s="17" t="s">
        <v>240</v>
      </c>
      <c r="N71" s="148">
        <v>100</v>
      </c>
      <c r="O71" s="83" t="s">
        <v>337</v>
      </c>
      <c r="P71" s="17" t="s">
        <v>338</v>
      </c>
      <c r="Q71" s="17" t="s">
        <v>331</v>
      </c>
      <c r="R71" s="17" t="s">
        <v>339</v>
      </c>
      <c r="S71" s="15" t="s">
        <v>126</v>
      </c>
    </row>
    <row r="72" s="2" customFormat="1" ht="92" customHeight="1" spans="1:19">
      <c r="A72" s="17">
        <v>26</v>
      </c>
      <c r="B72" s="83" t="s">
        <v>141</v>
      </c>
      <c r="C72" s="83" t="s">
        <v>142</v>
      </c>
      <c r="D72" s="15" t="s">
        <v>340</v>
      </c>
      <c r="E72" s="16">
        <v>44927</v>
      </c>
      <c r="F72" s="16">
        <v>45291</v>
      </c>
      <c r="G72" s="139" t="s">
        <v>341</v>
      </c>
      <c r="H72" s="83" t="s">
        <v>39</v>
      </c>
      <c r="I72" s="83" t="s">
        <v>279</v>
      </c>
      <c r="J72" s="83" t="s">
        <v>279</v>
      </c>
      <c r="K72" s="83" t="s">
        <v>279</v>
      </c>
      <c r="L72" s="83" t="s">
        <v>280</v>
      </c>
      <c r="M72" s="17" t="s">
        <v>240</v>
      </c>
      <c r="N72" s="148">
        <v>50</v>
      </c>
      <c r="O72" s="83" t="s">
        <v>337</v>
      </c>
      <c r="P72" s="17" t="s">
        <v>342</v>
      </c>
      <c r="Q72" s="17" t="s">
        <v>343</v>
      </c>
      <c r="R72" s="15" t="s">
        <v>195</v>
      </c>
      <c r="S72" s="15" t="s">
        <v>126</v>
      </c>
    </row>
    <row r="73" s="2" customFormat="1" ht="55" customHeight="1" spans="1:19">
      <c r="A73" s="17">
        <v>27</v>
      </c>
      <c r="B73" s="83" t="s">
        <v>141</v>
      </c>
      <c r="C73" s="83" t="s">
        <v>142</v>
      </c>
      <c r="D73" s="15" t="s">
        <v>344</v>
      </c>
      <c r="E73" s="16">
        <v>44927</v>
      </c>
      <c r="F73" s="16">
        <v>45291</v>
      </c>
      <c r="G73" s="139" t="s">
        <v>345</v>
      </c>
      <c r="H73" s="83" t="s">
        <v>39</v>
      </c>
      <c r="I73" s="83" t="s">
        <v>254</v>
      </c>
      <c r="J73" s="83" t="s">
        <v>254</v>
      </c>
      <c r="K73" s="83" t="s">
        <v>254</v>
      </c>
      <c r="L73" s="83" t="s">
        <v>346</v>
      </c>
      <c r="M73" s="17" t="s">
        <v>240</v>
      </c>
      <c r="N73" s="148">
        <v>120</v>
      </c>
      <c r="O73" s="83" t="s">
        <v>337</v>
      </c>
      <c r="P73" s="17" t="s">
        <v>347</v>
      </c>
      <c r="Q73" s="17" t="s">
        <v>343</v>
      </c>
      <c r="R73" s="15" t="s">
        <v>195</v>
      </c>
      <c r="S73" s="15" t="s">
        <v>126</v>
      </c>
    </row>
    <row r="74" s="2" customFormat="1" ht="80" customHeight="1" spans="1:19">
      <c r="A74" s="17">
        <v>28</v>
      </c>
      <c r="B74" s="83" t="s">
        <v>141</v>
      </c>
      <c r="C74" s="83" t="s">
        <v>142</v>
      </c>
      <c r="D74" s="15" t="s">
        <v>348</v>
      </c>
      <c r="E74" s="16">
        <v>44927</v>
      </c>
      <c r="F74" s="16">
        <v>45291</v>
      </c>
      <c r="G74" s="139" t="s">
        <v>349</v>
      </c>
      <c r="H74" s="83" t="s">
        <v>39</v>
      </c>
      <c r="I74" s="83" t="s">
        <v>350</v>
      </c>
      <c r="J74" s="83" t="s">
        <v>350</v>
      </c>
      <c r="K74" s="83" t="s">
        <v>350</v>
      </c>
      <c r="L74" s="83" t="s">
        <v>351</v>
      </c>
      <c r="M74" s="17" t="s">
        <v>240</v>
      </c>
      <c r="N74" s="149">
        <v>50</v>
      </c>
      <c r="O74" s="83" t="s">
        <v>337</v>
      </c>
      <c r="P74" s="17" t="s">
        <v>352</v>
      </c>
      <c r="Q74" s="17" t="s">
        <v>343</v>
      </c>
      <c r="R74" s="15" t="s">
        <v>195</v>
      </c>
      <c r="S74" s="15" t="s">
        <v>126</v>
      </c>
    </row>
    <row r="75" s="2" customFormat="1" ht="87" customHeight="1" spans="1:19">
      <c r="A75" s="17">
        <v>29</v>
      </c>
      <c r="B75" s="83" t="s">
        <v>228</v>
      </c>
      <c r="C75" s="83" t="s">
        <v>333</v>
      </c>
      <c r="D75" s="15" t="s">
        <v>353</v>
      </c>
      <c r="E75" s="16">
        <v>44927</v>
      </c>
      <c r="F75" s="16">
        <v>45291</v>
      </c>
      <c r="G75" s="139" t="s">
        <v>354</v>
      </c>
      <c r="H75" s="83" t="s">
        <v>165</v>
      </c>
      <c r="I75" s="83" t="s">
        <v>311</v>
      </c>
      <c r="J75" s="83" t="s">
        <v>311</v>
      </c>
      <c r="K75" s="83" t="s">
        <v>311</v>
      </c>
      <c r="L75" s="83" t="s">
        <v>355</v>
      </c>
      <c r="M75" s="17" t="s">
        <v>240</v>
      </c>
      <c r="N75" s="149">
        <v>70</v>
      </c>
      <c r="O75" s="83" t="s">
        <v>356</v>
      </c>
      <c r="P75" s="17" t="s">
        <v>357</v>
      </c>
      <c r="Q75" s="17" t="s">
        <v>331</v>
      </c>
      <c r="R75" s="17" t="s">
        <v>339</v>
      </c>
      <c r="S75" s="15" t="s">
        <v>126</v>
      </c>
    </row>
    <row r="76" s="2" customFormat="1" ht="83" customHeight="1" spans="1:19">
      <c r="A76" s="17">
        <v>30</v>
      </c>
      <c r="B76" s="83" t="s">
        <v>228</v>
      </c>
      <c r="C76" s="83" t="s">
        <v>333</v>
      </c>
      <c r="D76" s="15" t="s">
        <v>358</v>
      </c>
      <c r="E76" s="16">
        <v>44927</v>
      </c>
      <c r="F76" s="16">
        <v>45291</v>
      </c>
      <c r="G76" s="139" t="s">
        <v>359</v>
      </c>
      <c r="H76" s="83" t="s">
        <v>39</v>
      </c>
      <c r="I76" s="83" t="s">
        <v>311</v>
      </c>
      <c r="J76" s="83" t="s">
        <v>311</v>
      </c>
      <c r="K76" s="83" t="s">
        <v>311</v>
      </c>
      <c r="L76" s="83" t="s">
        <v>355</v>
      </c>
      <c r="M76" s="17" t="s">
        <v>240</v>
      </c>
      <c r="N76" s="149">
        <v>20</v>
      </c>
      <c r="O76" s="83" t="s">
        <v>356</v>
      </c>
      <c r="P76" s="17" t="s">
        <v>357</v>
      </c>
      <c r="Q76" s="17" t="s">
        <v>331</v>
      </c>
      <c r="R76" s="17" t="s">
        <v>339</v>
      </c>
      <c r="S76" s="15" t="s">
        <v>126</v>
      </c>
    </row>
    <row r="77" s="124" customFormat="1" ht="197" customHeight="1" spans="1:19">
      <c r="A77" s="17">
        <v>31</v>
      </c>
      <c r="B77" s="83" t="s">
        <v>228</v>
      </c>
      <c r="C77" s="83" t="s">
        <v>333</v>
      </c>
      <c r="D77" s="35" t="s">
        <v>360</v>
      </c>
      <c r="E77" s="16">
        <v>44835</v>
      </c>
      <c r="F77" s="16">
        <v>45291</v>
      </c>
      <c r="G77" s="139" t="s">
        <v>361</v>
      </c>
      <c r="H77" s="132" t="s">
        <v>39</v>
      </c>
      <c r="I77" s="132" t="s">
        <v>311</v>
      </c>
      <c r="J77" s="132" t="s">
        <v>311</v>
      </c>
      <c r="K77" s="132" t="s">
        <v>311</v>
      </c>
      <c r="L77" s="83" t="s">
        <v>355</v>
      </c>
      <c r="M77" s="17" t="s">
        <v>240</v>
      </c>
      <c r="N77" s="132">
        <v>30</v>
      </c>
      <c r="O77" s="83" t="s">
        <v>337</v>
      </c>
      <c r="P77" s="35" t="s">
        <v>357</v>
      </c>
      <c r="Q77" s="17" t="s">
        <v>331</v>
      </c>
      <c r="R77" s="17" t="s">
        <v>339</v>
      </c>
      <c r="S77" s="132"/>
    </row>
    <row r="78" s="124" customFormat="1" ht="192" customHeight="1" spans="1:19">
      <c r="A78" s="17">
        <v>32</v>
      </c>
      <c r="B78" s="83" t="s">
        <v>228</v>
      </c>
      <c r="C78" s="83" t="s">
        <v>333</v>
      </c>
      <c r="D78" s="35" t="s">
        <v>360</v>
      </c>
      <c r="E78" s="16">
        <v>44835</v>
      </c>
      <c r="F78" s="16">
        <v>45291</v>
      </c>
      <c r="G78" s="139" t="s">
        <v>361</v>
      </c>
      <c r="H78" s="132" t="s">
        <v>39</v>
      </c>
      <c r="I78" s="132" t="s">
        <v>304</v>
      </c>
      <c r="J78" s="132" t="s">
        <v>304</v>
      </c>
      <c r="K78" s="132" t="s">
        <v>304</v>
      </c>
      <c r="L78" s="83" t="s">
        <v>336</v>
      </c>
      <c r="M78" s="17" t="s">
        <v>240</v>
      </c>
      <c r="N78" s="132">
        <v>30</v>
      </c>
      <c r="O78" s="83" t="s">
        <v>337</v>
      </c>
      <c r="P78" s="35" t="s">
        <v>338</v>
      </c>
      <c r="Q78" s="17" t="s">
        <v>331</v>
      </c>
      <c r="R78" s="17" t="s">
        <v>339</v>
      </c>
      <c r="S78" s="132"/>
    </row>
    <row r="79" s="124" customFormat="1" ht="197" customHeight="1" spans="1:19">
      <c r="A79" s="17">
        <v>33</v>
      </c>
      <c r="B79" s="83" t="s">
        <v>228</v>
      </c>
      <c r="C79" s="83" t="s">
        <v>333</v>
      </c>
      <c r="D79" s="35" t="s">
        <v>360</v>
      </c>
      <c r="E79" s="16">
        <v>44835</v>
      </c>
      <c r="F79" s="16">
        <v>45291</v>
      </c>
      <c r="G79" s="139" t="s">
        <v>361</v>
      </c>
      <c r="H79" s="132" t="s">
        <v>39</v>
      </c>
      <c r="I79" s="132" t="s">
        <v>279</v>
      </c>
      <c r="J79" s="132" t="s">
        <v>279</v>
      </c>
      <c r="K79" s="132" t="s">
        <v>279</v>
      </c>
      <c r="L79" s="83" t="s">
        <v>280</v>
      </c>
      <c r="M79" s="17" t="s">
        <v>240</v>
      </c>
      <c r="N79" s="132">
        <v>30</v>
      </c>
      <c r="O79" s="83" t="s">
        <v>337</v>
      </c>
      <c r="P79" s="35" t="s">
        <v>342</v>
      </c>
      <c r="Q79" s="17" t="s">
        <v>331</v>
      </c>
      <c r="R79" s="17" t="s">
        <v>339</v>
      </c>
      <c r="S79" s="132"/>
    </row>
    <row r="80" customFormat="1" ht="38" customHeight="1" spans="1:19">
      <c r="A80" s="17">
        <v>34</v>
      </c>
      <c r="B80" s="17" t="s">
        <v>228</v>
      </c>
      <c r="C80" s="17" t="s">
        <v>362</v>
      </c>
      <c r="D80" s="71" t="s">
        <v>229</v>
      </c>
      <c r="E80" s="36">
        <v>44927</v>
      </c>
      <c r="F80" s="36">
        <v>45261</v>
      </c>
      <c r="G80" s="36" t="s">
        <v>363</v>
      </c>
      <c r="H80" s="36" t="s">
        <v>165</v>
      </c>
      <c r="I80" s="42" t="s">
        <v>364</v>
      </c>
      <c r="J80" s="17" t="s">
        <v>240</v>
      </c>
      <c r="K80" s="17" t="s">
        <v>240</v>
      </c>
      <c r="L80" s="17" t="s">
        <v>365</v>
      </c>
      <c r="M80" s="17" t="s">
        <v>240</v>
      </c>
      <c r="N80" s="17">
        <v>2.13</v>
      </c>
      <c r="O80" s="42" t="s">
        <v>366</v>
      </c>
      <c r="P80" s="17" t="s">
        <v>367</v>
      </c>
      <c r="Q80" s="42" t="s">
        <v>368</v>
      </c>
      <c r="R80" s="17" t="s">
        <v>369</v>
      </c>
      <c r="S80" s="42"/>
    </row>
    <row r="81" s="2" customFormat="1" ht="46" customHeight="1" spans="1:19">
      <c r="A81" s="97" t="s">
        <v>370</v>
      </c>
      <c r="B81" s="98"/>
      <c r="C81" s="99"/>
      <c r="D81" s="97">
        <v>34</v>
      </c>
      <c r="E81" s="99"/>
      <c r="F81" s="93"/>
      <c r="G81" s="93"/>
      <c r="H81" s="100"/>
      <c r="I81" s="100"/>
      <c r="J81" s="100"/>
      <c r="K81" s="100"/>
      <c r="L81" s="100"/>
      <c r="M81" s="100"/>
      <c r="N81" s="100">
        <f>SUM(N47:N80)</f>
        <v>789.512</v>
      </c>
      <c r="O81" s="100"/>
      <c r="P81" s="104"/>
      <c r="Q81" s="104"/>
      <c r="R81" s="104"/>
      <c r="S81" s="107"/>
    </row>
    <row r="82" customFormat="1" ht="106" customHeight="1" spans="1:19">
      <c r="A82" s="17">
        <v>1</v>
      </c>
      <c r="B82" s="15" t="s">
        <v>22</v>
      </c>
      <c r="C82" s="15" t="s">
        <v>23</v>
      </c>
      <c r="D82" s="15" t="s">
        <v>24</v>
      </c>
      <c r="E82" s="36">
        <v>44927</v>
      </c>
      <c r="F82" s="36">
        <v>45261</v>
      </c>
      <c r="G82" s="42" t="s">
        <v>371</v>
      </c>
      <c r="H82" s="42" t="s">
        <v>372</v>
      </c>
      <c r="I82" s="42" t="s">
        <v>245</v>
      </c>
      <c r="J82" s="42" t="s">
        <v>373</v>
      </c>
      <c r="K82" s="42" t="s">
        <v>374</v>
      </c>
      <c r="L82" s="17" t="s">
        <v>375</v>
      </c>
      <c r="M82" s="17" t="s">
        <v>374</v>
      </c>
      <c r="N82" s="42">
        <v>7.6</v>
      </c>
      <c r="O82" s="42" t="s">
        <v>366</v>
      </c>
      <c r="P82" s="42" t="s">
        <v>376</v>
      </c>
      <c r="Q82" s="42" t="s">
        <v>377</v>
      </c>
      <c r="R82" s="42" t="s">
        <v>34</v>
      </c>
      <c r="S82" s="43"/>
    </row>
    <row r="83" customFormat="1" ht="84" customHeight="1" spans="1:19">
      <c r="A83" s="17">
        <v>2</v>
      </c>
      <c r="B83" s="15" t="s">
        <v>22</v>
      </c>
      <c r="C83" s="15" t="s">
        <v>23</v>
      </c>
      <c r="D83" s="15" t="s">
        <v>35</v>
      </c>
      <c r="E83" s="36">
        <v>44927</v>
      </c>
      <c r="F83" s="36">
        <v>45261</v>
      </c>
      <c r="G83" s="42" t="s">
        <v>371</v>
      </c>
      <c r="H83" s="42" t="s">
        <v>372</v>
      </c>
      <c r="I83" s="42" t="s">
        <v>245</v>
      </c>
      <c r="J83" s="42" t="s">
        <v>373</v>
      </c>
      <c r="K83" s="42" t="s">
        <v>374</v>
      </c>
      <c r="L83" s="17" t="s">
        <v>375</v>
      </c>
      <c r="M83" s="17" t="s">
        <v>374</v>
      </c>
      <c r="N83" s="150">
        <v>2.7</v>
      </c>
      <c r="O83" s="42" t="s">
        <v>366</v>
      </c>
      <c r="P83" s="42" t="s">
        <v>376</v>
      </c>
      <c r="Q83" s="42" t="s">
        <v>377</v>
      </c>
      <c r="R83" s="42" t="s">
        <v>34</v>
      </c>
      <c r="S83" s="43"/>
    </row>
    <row r="84" customFormat="1" ht="84" customHeight="1" spans="1:19">
      <c r="A84" s="17">
        <v>3</v>
      </c>
      <c r="B84" s="15" t="s">
        <v>36</v>
      </c>
      <c r="C84" s="15" t="s">
        <v>37</v>
      </c>
      <c r="D84" s="15" t="s">
        <v>36</v>
      </c>
      <c r="E84" s="36">
        <v>44927</v>
      </c>
      <c r="F84" s="36">
        <v>45261</v>
      </c>
      <c r="G84" s="42" t="s">
        <v>378</v>
      </c>
      <c r="H84" s="42" t="s">
        <v>372</v>
      </c>
      <c r="I84" s="42" t="s">
        <v>245</v>
      </c>
      <c r="J84" s="42" t="s">
        <v>373</v>
      </c>
      <c r="K84" s="42" t="s">
        <v>374</v>
      </c>
      <c r="L84" s="17" t="s">
        <v>375</v>
      </c>
      <c r="M84" s="17" t="s">
        <v>374</v>
      </c>
      <c r="N84" s="150">
        <v>0.93</v>
      </c>
      <c r="O84" s="42" t="s">
        <v>366</v>
      </c>
      <c r="P84" s="42" t="s">
        <v>376</v>
      </c>
      <c r="Q84" s="42" t="s">
        <v>377</v>
      </c>
      <c r="R84" s="42" t="s">
        <v>34</v>
      </c>
      <c r="S84" s="43"/>
    </row>
    <row r="85" customFormat="1" ht="84" customHeight="1" spans="1:19">
      <c r="A85" s="17">
        <v>4</v>
      </c>
      <c r="B85" s="17" t="s">
        <v>141</v>
      </c>
      <c r="C85" s="17" t="s">
        <v>60</v>
      </c>
      <c r="D85" s="15" t="s">
        <v>379</v>
      </c>
      <c r="E85" s="36">
        <v>45047</v>
      </c>
      <c r="F85" s="36">
        <v>45262</v>
      </c>
      <c r="G85" s="17" t="s">
        <v>380</v>
      </c>
      <c r="H85" s="42" t="s">
        <v>372</v>
      </c>
      <c r="I85" s="17" t="s">
        <v>381</v>
      </c>
      <c r="J85" s="17" t="s">
        <v>382</v>
      </c>
      <c r="K85" s="17" t="s">
        <v>374</v>
      </c>
      <c r="L85" s="17" t="s">
        <v>383</v>
      </c>
      <c r="M85" s="17" t="s">
        <v>374</v>
      </c>
      <c r="N85" s="17">
        <v>20</v>
      </c>
      <c r="O85" s="17" t="s">
        <v>384</v>
      </c>
      <c r="P85" s="17" t="s">
        <v>385</v>
      </c>
      <c r="Q85" s="17" t="s">
        <v>377</v>
      </c>
      <c r="R85" s="17" t="s">
        <v>140</v>
      </c>
      <c r="S85" s="43"/>
    </row>
    <row r="86" customFormat="1" ht="84" customHeight="1" spans="1:19">
      <c r="A86" s="17">
        <v>5</v>
      </c>
      <c r="B86" s="17" t="s">
        <v>141</v>
      </c>
      <c r="C86" s="17" t="s">
        <v>142</v>
      </c>
      <c r="D86" s="15" t="s">
        <v>386</v>
      </c>
      <c r="E86" s="36">
        <v>45047</v>
      </c>
      <c r="F86" s="36">
        <v>45261</v>
      </c>
      <c r="G86" s="17" t="s">
        <v>387</v>
      </c>
      <c r="H86" s="17" t="s">
        <v>39</v>
      </c>
      <c r="I86" s="17" t="s">
        <v>381</v>
      </c>
      <c r="J86" s="17" t="s">
        <v>382</v>
      </c>
      <c r="K86" s="17" t="s">
        <v>374</v>
      </c>
      <c r="L86" s="17" t="s">
        <v>383</v>
      </c>
      <c r="M86" s="17" t="s">
        <v>374</v>
      </c>
      <c r="N86" s="17">
        <v>80</v>
      </c>
      <c r="O86" s="17" t="s">
        <v>384</v>
      </c>
      <c r="P86" s="17" t="s">
        <v>385</v>
      </c>
      <c r="Q86" s="17" t="s">
        <v>377</v>
      </c>
      <c r="R86" s="17" t="s">
        <v>140</v>
      </c>
      <c r="S86" s="43"/>
    </row>
    <row r="87" customFormat="1" ht="84" customHeight="1" spans="1:19">
      <c r="A87" s="17">
        <v>6</v>
      </c>
      <c r="B87" s="17" t="s">
        <v>141</v>
      </c>
      <c r="C87" s="17" t="s">
        <v>60</v>
      </c>
      <c r="D87" s="15" t="s">
        <v>388</v>
      </c>
      <c r="E87" s="36">
        <v>45047</v>
      </c>
      <c r="F87" s="36">
        <v>45261</v>
      </c>
      <c r="G87" s="17" t="s">
        <v>389</v>
      </c>
      <c r="H87" s="17" t="s">
        <v>39</v>
      </c>
      <c r="I87" s="17" t="s">
        <v>381</v>
      </c>
      <c r="J87" s="17" t="s">
        <v>382</v>
      </c>
      <c r="K87" s="17" t="s">
        <v>374</v>
      </c>
      <c r="L87" s="17" t="s">
        <v>383</v>
      </c>
      <c r="M87" s="17" t="s">
        <v>374</v>
      </c>
      <c r="N87" s="17">
        <v>20</v>
      </c>
      <c r="O87" s="17" t="s">
        <v>384</v>
      </c>
      <c r="P87" s="17" t="s">
        <v>385</v>
      </c>
      <c r="Q87" s="17" t="s">
        <v>377</v>
      </c>
      <c r="R87" s="42" t="s">
        <v>140</v>
      </c>
      <c r="S87" s="43"/>
    </row>
    <row r="88" customFormat="1" ht="84" customHeight="1" spans="1:19">
      <c r="A88" s="17">
        <v>7</v>
      </c>
      <c r="B88" s="17" t="s">
        <v>141</v>
      </c>
      <c r="C88" s="17" t="s">
        <v>93</v>
      </c>
      <c r="D88" s="15" t="s">
        <v>390</v>
      </c>
      <c r="E88" s="36">
        <v>44927</v>
      </c>
      <c r="F88" s="36">
        <v>45078</v>
      </c>
      <c r="G88" s="82" t="s">
        <v>391</v>
      </c>
      <c r="H88" s="17" t="s">
        <v>39</v>
      </c>
      <c r="I88" s="17" t="s">
        <v>392</v>
      </c>
      <c r="J88" s="42" t="s">
        <v>393</v>
      </c>
      <c r="K88" s="17" t="s">
        <v>374</v>
      </c>
      <c r="L88" s="17" t="s">
        <v>394</v>
      </c>
      <c r="M88" s="17" t="s">
        <v>374</v>
      </c>
      <c r="N88" s="17">
        <v>25</v>
      </c>
      <c r="O88" s="17" t="s">
        <v>384</v>
      </c>
      <c r="P88" s="17" t="s">
        <v>395</v>
      </c>
      <c r="Q88" s="17" t="s">
        <v>194</v>
      </c>
      <c r="R88" s="42" t="s">
        <v>140</v>
      </c>
      <c r="S88" s="43"/>
    </row>
    <row r="89" customFormat="1" ht="84" customHeight="1" spans="1:19">
      <c r="A89" s="17">
        <v>8</v>
      </c>
      <c r="B89" s="17" t="s">
        <v>141</v>
      </c>
      <c r="C89" s="17" t="s">
        <v>396</v>
      </c>
      <c r="D89" s="15" t="s">
        <v>397</v>
      </c>
      <c r="E89" s="36">
        <v>44958</v>
      </c>
      <c r="F89" s="36">
        <v>45016</v>
      </c>
      <c r="G89" s="17" t="s">
        <v>398</v>
      </c>
      <c r="H89" s="17" t="s">
        <v>165</v>
      </c>
      <c r="I89" s="17" t="s">
        <v>392</v>
      </c>
      <c r="J89" s="42" t="s">
        <v>393</v>
      </c>
      <c r="K89" s="17" t="s">
        <v>374</v>
      </c>
      <c r="L89" s="17" t="s">
        <v>394</v>
      </c>
      <c r="M89" s="17" t="s">
        <v>374</v>
      </c>
      <c r="N89" s="17">
        <v>45</v>
      </c>
      <c r="O89" s="17" t="s">
        <v>384</v>
      </c>
      <c r="P89" s="17" t="s">
        <v>395</v>
      </c>
      <c r="Q89" s="17" t="s">
        <v>399</v>
      </c>
      <c r="R89" s="42" t="s">
        <v>140</v>
      </c>
      <c r="S89" s="43"/>
    </row>
    <row r="90" customFormat="1" ht="84" customHeight="1" spans="1:19">
      <c r="A90" s="17">
        <v>9</v>
      </c>
      <c r="B90" s="17" t="s">
        <v>141</v>
      </c>
      <c r="C90" s="17" t="s">
        <v>142</v>
      </c>
      <c r="D90" s="15" t="s">
        <v>400</v>
      </c>
      <c r="E90" s="36">
        <v>44927</v>
      </c>
      <c r="F90" s="36">
        <v>44958</v>
      </c>
      <c r="G90" s="17" t="s">
        <v>401</v>
      </c>
      <c r="H90" s="17" t="s">
        <v>39</v>
      </c>
      <c r="I90" s="17" t="s">
        <v>392</v>
      </c>
      <c r="J90" s="42" t="s">
        <v>393</v>
      </c>
      <c r="K90" s="17" t="s">
        <v>374</v>
      </c>
      <c r="L90" s="17" t="s">
        <v>394</v>
      </c>
      <c r="M90" s="17" t="s">
        <v>374</v>
      </c>
      <c r="N90" s="17">
        <v>25</v>
      </c>
      <c r="O90" s="17" t="s">
        <v>384</v>
      </c>
      <c r="P90" s="17" t="s">
        <v>395</v>
      </c>
      <c r="Q90" s="17" t="s">
        <v>402</v>
      </c>
      <c r="R90" s="17" t="s">
        <v>140</v>
      </c>
      <c r="S90" s="43"/>
    </row>
    <row r="91" customFormat="1" ht="84" customHeight="1" spans="1:19">
      <c r="A91" s="17">
        <v>10</v>
      </c>
      <c r="B91" s="17" t="s">
        <v>141</v>
      </c>
      <c r="C91" s="17" t="s">
        <v>142</v>
      </c>
      <c r="D91" s="15" t="s">
        <v>403</v>
      </c>
      <c r="E91" s="36">
        <v>45078</v>
      </c>
      <c r="F91" s="36">
        <v>45200</v>
      </c>
      <c r="G91" s="82" t="s">
        <v>404</v>
      </c>
      <c r="H91" s="17" t="s">
        <v>39</v>
      </c>
      <c r="I91" s="17" t="s">
        <v>392</v>
      </c>
      <c r="J91" s="42" t="s">
        <v>393</v>
      </c>
      <c r="K91" s="17" t="s">
        <v>374</v>
      </c>
      <c r="L91" s="17" t="s">
        <v>394</v>
      </c>
      <c r="M91" s="17" t="s">
        <v>374</v>
      </c>
      <c r="N91" s="17">
        <v>25</v>
      </c>
      <c r="O91" s="17" t="s">
        <v>384</v>
      </c>
      <c r="P91" s="17" t="s">
        <v>395</v>
      </c>
      <c r="Q91" s="17" t="s">
        <v>52</v>
      </c>
      <c r="R91" s="42" t="s">
        <v>140</v>
      </c>
      <c r="S91" s="43"/>
    </row>
    <row r="92" customFormat="1" ht="84" customHeight="1" spans="1:19">
      <c r="A92" s="17">
        <v>11</v>
      </c>
      <c r="B92" s="82" t="s">
        <v>75</v>
      </c>
      <c r="C92" s="82" t="s">
        <v>333</v>
      </c>
      <c r="D92" s="15" t="s">
        <v>405</v>
      </c>
      <c r="E92" s="36">
        <v>45047</v>
      </c>
      <c r="F92" s="36">
        <v>45261</v>
      </c>
      <c r="G92" s="82" t="s">
        <v>406</v>
      </c>
      <c r="H92" s="17" t="s">
        <v>39</v>
      </c>
      <c r="I92" s="82" t="s">
        <v>407</v>
      </c>
      <c r="J92" s="82" t="s">
        <v>407</v>
      </c>
      <c r="K92" s="17" t="s">
        <v>374</v>
      </c>
      <c r="L92" s="17" t="s">
        <v>408</v>
      </c>
      <c r="M92" s="17" t="s">
        <v>374</v>
      </c>
      <c r="N92" s="17">
        <v>10</v>
      </c>
      <c r="O92" s="17" t="s">
        <v>384</v>
      </c>
      <c r="P92" s="17" t="s">
        <v>409</v>
      </c>
      <c r="Q92" s="45" t="s">
        <v>410</v>
      </c>
      <c r="R92" s="42" t="s">
        <v>140</v>
      </c>
      <c r="S92" s="43"/>
    </row>
    <row r="93" customFormat="1" ht="84" customHeight="1" spans="1:19">
      <c r="A93" s="17">
        <v>12</v>
      </c>
      <c r="B93" s="17" t="s">
        <v>141</v>
      </c>
      <c r="C93" s="17" t="s">
        <v>93</v>
      </c>
      <c r="D93" s="15" t="s">
        <v>411</v>
      </c>
      <c r="E93" s="36">
        <v>45078</v>
      </c>
      <c r="F93" s="36">
        <v>45261</v>
      </c>
      <c r="G93" s="82" t="s">
        <v>412</v>
      </c>
      <c r="H93" s="17" t="s">
        <v>39</v>
      </c>
      <c r="I93" s="82" t="s">
        <v>413</v>
      </c>
      <c r="J93" s="82" t="s">
        <v>413</v>
      </c>
      <c r="K93" s="17" t="s">
        <v>374</v>
      </c>
      <c r="L93" s="17" t="s">
        <v>414</v>
      </c>
      <c r="M93" s="17" t="s">
        <v>374</v>
      </c>
      <c r="N93" s="82">
        <v>10</v>
      </c>
      <c r="O93" s="17" t="s">
        <v>384</v>
      </c>
      <c r="P93" s="82" t="s">
        <v>415</v>
      </c>
      <c r="Q93" s="35" t="s">
        <v>242</v>
      </c>
      <c r="R93" s="42" t="s">
        <v>140</v>
      </c>
      <c r="S93" s="43"/>
    </row>
    <row r="94" customFormat="1" ht="84" customHeight="1" spans="1:19">
      <c r="A94" s="17">
        <v>13</v>
      </c>
      <c r="B94" s="82" t="s">
        <v>151</v>
      </c>
      <c r="C94" s="82" t="s">
        <v>151</v>
      </c>
      <c r="D94" s="15" t="s">
        <v>416</v>
      </c>
      <c r="E94" s="36">
        <v>44531</v>
      </c>
      <c r="F94" s="36">
        <v>45047</v>
      </c>
      <c r="G94" s="82" t="s">
        <v>417</v>
      </c>
      <c r="H94" s="17" t="s">
        <v>39</v>
      </c>
      <c r="I94" s="82" t="s">
        <v>418</v>
      </c>
      <c r="J94" s="82" t="s">
        <v>418</v>
      </c>
      <c r="K94" s="17" t="s">
        <v>374</v>
      </c>
      <c r="L94" s="17" t="s">
        <v>419</v>
      </c>
      <c r="M94" s="17" t="s">
        <v>374</v>
      </c>
      <c r="N94" s="82">
        <v>17</v>
      </c>
      <c r="O94" s="17" t="s">
        <v>384</v>
      </c>
      <c r="P94" s="82" t="s">
        <v>420</v>
      </c>
      <c r="Q94" s="82" t="s">
        <v>421</v>
      </c>
      <c r="R94" s="42" t="s">
        <v>140</v>
      </c>
      <c r="S94" s="43"/>
    </row>
    <row r="95" customFormat="1" ht="84" customHeight="1" spans="1:19">
      <c r="A95" s="17">
        <v>14</v>
      </c>
      <c r="B95" s="17" t="s">
        <v>141</v>
      </c>
      <c r="C95" s="17" t="s">
        <v>93</v>
      </c>
      <c r="D95" s="15" t="s">
        <v>422</v>
      </c>
      <c r="E95" s="36">
        <v>45047</v>
      </c>
      <c r="F95" s="36">
        <v>45261</v>
      </c>
      <c r="G95" s="82" t="s">
        <v>423</v>
      </c>
      <c r="H95" s="17" t="s">
        <v>39</v>
      </c>
      <c r="I95" s="82" t="s">
        <v>424</v>
      </c>
      <c r="J95" s="82" t="s">
        <v>424</v>
      </c>
      <c r="K95" s="17" t="s">
        <v>374</v>
      </c>
      <c r="L95" s="82" t="s">
        <v>408</v>
      </c>
      <c r="M95" s="17" t="s">
        <v>374</v>
      </c>
      <c r="N95" s="82">
        <v>15</v>
      </c>
      <c r="O95" s="17" t="s">
        <v>384</v>
      </c>
      <c r="P95" s="82" t="s">
        <v>425</v>
      </c>
      <c r="Q95" s="35" t="s">
        <v>242</v>
      </c>
      <c r="R95" s="42" t="s">
        <v>140</v>
      </c>
      <c r="S95" s="43"/>
    </row>
    <row r="96" customFormat="1" ht="84" customHeight="1" spans="1:19">
      <c r="A96" s="17">
        <v>15</v>
      </c>
      <c r="B96" s="82" t="s">
        <v>151</v>
      </c>
      <c r="C96" s="82" t="s">
        <v>151</v>
      </c>
      <c r="D96" s="15" t="s">
        <v>426</v>
      </c>
      <c r="E96" s="36">
        <v>44531</v>
      </c>
      <c r="F96" s="36">
        <v>45047</v>
      </c>
      <c r="G96" s="82" t="s">
        <v>427</v>
      </c>
      <c r="H96" s="17" t="s">
        <v>39</v>
      </c>
      <c r="I96" s="82" t="s">
        <v>428</v>
      </c>
      <c r="J96" s="82" t="s">
        <v>428</v>
      </c>
      <c r="K96" s="17" t="s">
        <v>374</v>
      </c>
      <c r="L96" s="82" t="s">
        <v>429</v>
      </c>
      <c r="M96" s="17" t="s">
        <v>374</v>
      </c>
      <c r="N96" s="82">
        <v>18</v>
      </c>
      <c r="O96" s="17" t="s">
        <v>384</v>
      </c>
      <c r="P96" s="82" t="s">
        <v>430</v>
      </c>
      <c r="Q96" s="82" t="s">
        <v>421</v>
      </c>
      <c r="R96" s="42" t="s">
        <v>140</v>
      </c>
      <c r="S96" s="43"/>
    </row>
    <row r="97" customFormat="1" ht="84" customHeight="1" spans="1:19">
      <c r="A97" s="17">
        <v>16</v>
      </c>
      <c r="B97" s="17" t="s">
        <v>141</v>
      </c>
      <c r="C97" s="17" t="s">
        <v>142</v>
      </c>
      <c r="D97" s="15" t="s">
        <v>431</v>
      </c>
      <c r="E97" s="36">
        <v>45047</v>
      </c>
      <c r="F97" s="36">
        <v>45261</v>
      </c>
      <c r="G97" s="82" t="s">
        <v>432</v>
      </c>
      <c r="H97" s="17" t="s">
        <v>39</v>
      </c>
      <c r="I97" s="82" t="s">
        <v>433</v>
      </c>
      <c r="J97" s="82" t="s">
        <v>433</v>
      </c>
      <c r="K97" s="17" t="s">
        <v>374</v>
      </c>
      <c r="L97" s="82" t="s">
        <v>419</v>
      </c>
      <c r="M97" s="17" t="s">
        <v>374</v>
      </c>
      <c r="N97" s="82">
        <v>17</v>
      </c>
      <c r="O97" s="17" t="s">
        <v>384</v>
      </c>
      <c r="P97" s="82" t="s">
        <v>434</v>
      </c>
      <c r="Q97" s="35" t="s">
        <v>242</v>
      </c>
      <c r="R97" s="42" t="s">
        <v>140</v>
      </c>
      <c r="S97" s="43"/>
    </row>
    <row r="98" customFormat="1" ht="84" customHeight="1" spans="1:19">
      <c r="A98" s="17">
        <v>17</v>
      </c>
      <c r="B98" s="17" t="s">
        <v>141</v>
      </c>
      <c r="C98" s="17" t="s">
        <v>142</v>
      </c>
      <c r="D98" s="15" t="s">
        <v>435</v>
      </c>
      <c r="E98" s="36">
        <v>45108</v>
      </c>
      <c r="F98" s="36">
        <v>45200</v>
      </c>
      <c r="G98" s="82" t="s">
        <v>436</v>
      </c>
      <c r="H98" s="17" t="s">
        <v>39</v>
      </c>
      <c r="I98" s="82" t="s">
        <v>437</v>
      </c>
      <c r="J98" s="82" t="s">
        <v>437</v>
      </c>
      <c r="K98" s="17" t="s">
        <v>374</v>
      </c>
      <c r="L98" s="82" t="s">
        <v>438</v>
      </c>
      <c r="M98" s="17" t="s">
        <v>374</v>
      </c>
      <c r="N98" s="82">
        <v>15</v>
      </c>
      <c r="O98" s="17" t="s">
        <v>384</v>
      </c>
      <c r="P98" s="82" t="s">
        <v>439</v>
      </c>
      <c r="Q98" s="35" t="s">
        <v>242</v>
      </c>
      <c r="R98" s="42" t="s">
        <v>140</v>
      </c>
      <c r="S98" s="43"/>
    </row>
    <row r="99" customFormat="1" ht="84" customHeight="1" spans="1:19">
      <c r="A99" s="17">
        <v>18</v>
      </c>
      <c r="B99" s="17" t="s">
        <v>141</v>
      </c>
      <c r="C99" s="17" t="s">
        <v>93</v>
      </c>
      <c r="D99" s="15" t="s">
        <v>440</v>
      </c>
      <c r="E99" s="36">
        <v>45078</v>
      </c>
      <c r="F99" s="36">
        <v>45261</v>
      </c>
      <c r="G99" s="82" t="s">
        <v>441</v>
      </c>
      <c r="H99" s="17" t="s">
        <v>39</v>
      </c>
      <c r="I99" s="82" t="s">
        <v>442</v>
      </c>
      <c r="J99" s="82" t="s">
        <v>442</v>
      </c>
      <c r="K99" s="17" t="s">
        <v>374</v>
      </c>
      <c r="L99" s="82" t="s">
        <v>443</v>
      </c>
      <c r="M99" s="17" t="s">
        <v>374</v>
      </c>
      <c r="N99" s="82">
        <v>5</v>
      </c>
      <c r="O99" s="17" t="s">
        <v>384</v>
      </c>
      <c r="P99" s="82" t="s">
        <v>444</v>
      </c>
      <c r="Q99" s="35" t="s">
        <v>242</v>
      </c>
      <c r="R99" s="42" t="s">
        <v>140</v>
      </c>
      <c r="S99" s="43"/>
    </row>
    <row r="100" customFormat="1" ht="84" customHeight="1" spans="1:19">
      <c r="A100" s="17">
        <v>19</v>
      </c>
      <c r="B100" s="17" t="s">
        <v>141</v>
      </c>
      <c r="C100" s="17" t="s">
        <v>93</v>
      </c>
      <c r="D100" s="15" t="s">
        <v>445</v>
      </c>
      <c r="E100" s="36">
        <v>45078</v>
      </c>
      <c r="F100" s="36">
        <v>45261</v>
      </c>
      <c r="G100" s="82" t="s">
        <v>445</v>
      </c>
      <c r="H100" s="17" t="s">
        <v>39</v>
      </c>
      <c r="I100" s="82" t="s">
        <v>442</v>
      </c>
      <c r="J100" s="82" t="s">
        <v>442</v>
      </c>
      <c r="K100" s="17" t="s">
        <v>374</v>
      </c>
      <c r="L100" s="82" t="s">
        <v>443</v>
      </c>
      <c r="M100" s="17" t="s">
        <v>374</v>
      </c>
      <c r="N100" s="82">
        <v>5</v>
      </c>
      <c r="O100" s="17" t="s">
        <v>384</v>
      </c>
      <c r="P100" s="82" t="s">
        <v>444</v>
      </c>
      <c r="Q100" s="35" t="s">
        <v>242</v>
      </c>
      <c r="R100" s="42" t="s">
        <v>140</v>
      </c>
      <c r="S100" s="43"/>
    </row>
    <row r="101" customFormat="1" ht="84" customHeight="1" spans="1:19">
      <c r="A101" s="17">
        <v>20</v>
      </c>
      <c r="B101" s="17" t="s">
        <v>141</v>
      </c>
      <c r="C101" s="17" t="s">
        <v>93</v>
      </c>
      <c r="D101" s="15" t="s">
        <v>446</v>
      </c>
      <c r="E101" s="36">
        <v>45078</v>
      </c>
      <c r="F101" s="36">
        <v>45261</v>
      </c>
      <c r="G101" s="82" t="s">
        <v>447</v>
      </c>
      <c r="H101" s="17" t="s">
        <v>39</v>
      </c>
      <c r="I101" s="82" t="s">
        <v>442</v>
      </c>
      <c r="J101" s="82" t="s">
        <v>442</v>
      </c>
      <c r="K101" s="17" t="s">
        <v>374</v>
      </c>
      <c r="L101" s="82" t="s">
        <v>443</v>
      </c>
      <c r="M101" s="17" t="s">
        <v>374</v>
      </c>
      <c r="N101" s="82">
        <v>10</v>
      </c>
      <c r="O101" s="17" t="s">
        <v>384</v>
      </c>
      <c r="P101" s="82" t="s">
        <v>444</v>
      </c>
      <c r="Q101" s="35" t="s">
        <v>242</v>
      </c>
      <c r="R101" s="42" t="s">
        <v>140</v>
      </c>
      <c r="S101" s="43"/>
    </row>
    <row r="102" customFormat="1" ht="70" customHeight="1" spans="1:19">
      <c r="A102" s="17">
        <v>21</v>
      </c>
      <c r="B102" s="17" t="s">
        <v>141</v>
      </c>
      <c r="C102" s="17" t="s">
        <v>93</v>
      </c>
      <c r="D102" s="15" t="s">
        <v>448</v>
      </c>
      <c r="E102" s="36">
        <v>45078</v>
      </c>
      <c r="F102" s="36">
        <v>45261</v>
      </c>
      <c r="G102" s="82" t="s">
        <v>449</v>
      </c>
      <c r="H102" s="17" t="s">
        <v>39</v>
      </c>
      <c r="I102" s="82" t="s">
        <v>450</v>
      </c>
      <c r="J102" s="82" t="s">
        <v>450</v>
      </c>
      <c r="K102" s="17" t="s">
        <v>374</v>
      </c>
      <c r="L102" s="82" t="s">
        <v>451</v>
      </c>
      <c r="M102" s="17" t="s">
        <v>374</v>
      </c>
      <c r="N102" s="82">
        <v>10</v>
      </c>
      <c r="O102" s="17" t="s">
        <v>384</v>
      </c>
      <c r="P102" s="82" t="s">
        <v>452</v>
      </c>
      <c r="Q102" s="35" t="s">
        <v>242</v>
      </c>
      <c r="R102" s="42" t="s">
        <v>140</v>
      </c>
      <c r="S102" s="43"/>
    </row>
    <row r="103" s="5" customFormat="1" ht="37" customHeight="1" spans="1:19">
      <c r="A103" s="17">
        <v>22</v>
      </c>
      <c r="B103" s="17" t="s">
        <v>141</v>
      </c>
      <c r="C103" s="17" t="s">
        <v>93</v>
      </c>
      <c r="D103" s="15" t="s">
        <v>453</v>
      </c>
      <c r="E103" s="36">
        <v>44958</v>
      </c>
      <c r="F103" s="36">
        <v>45108</v>
      </c>
      <c r="G103" s="82" t="s">
        <v>454</v>
      </c>
      <c r="H103" s="17" t="s">
        <v>39</v>
      </c>
      <c r="I103" s="82" t="s">
        <v>428</v>
      </c>
      <c r="J103" s="82" t="s">
        <v>428</v>
      </c>
      <c r="K103" s="17" t="s">
        <v>374</v>
      </c>
      <c r="L103" s="82" t="s">
        <v>429</v>
      </c>
      <c r="M103" s="17" t="s">
        <v>374</v>
      </c>
      <c r="N103" s="82">
        <v>30</v>
      </c>
      <c r="O103" s="17" t="s">
        <v>384</v>
      </c>
      <c r="P103" s="82" t="s">
        <v>430</v>
      </c>
      <c r="Q103" s="35" t="s">
        <v>242</v>
      </c>
      <c r="R103" s="42" t="s">
        <v>140</v>
      </c>
      <c r="S103" s="42" t="s">
        <v>126</v>
      </c>
    </row>
    <row r="104" s="5" customFormat="1" ht="65" customHeight="1" spans="1:19">
      <c r="A104" s="17">
        <v>23</v>
      </c>
      <c r="B104" s="17" t="s">
        <v>141</v>
      </c>
      <c r="C104" s="17" t="s">
        <v>93</v>
      </c>
      <c r="D104" s="15" t="s">
        <v>455</v>
      </c>
      <c r="E104" s="36">
        <v>44927</v>
      </c>
      <c r="F104" s="36">
        <v>45261</v>
      </c>
      <c r="G104" s="82" t="s">
        <v>456</v>
      </c>
      <c r="H104" s="17" t="s">
        <v>39</v>
      </c>
      <c r="I104" s="17" t="s">
        <v>392</v>
      </c>
      <c r="J104" s="42" t="s">
        <v>393</v>
      </c>
      <c r="K104" s="17" t="s">
        <v>374</v>
      </c>
      <c r="L104" s="17" t="s">
        <v>394</v>
      </c>
      <c r="M104" s="17" t="s">
        <v>374</v>
      </c>
      <c r="N104" s="82">
        <v>50</v>
      </c>
      <c r="O104" s="17" t="s">
        <v>384</v>
      </c>
      <c r="P104" s="17" t="s">
        <v>395</v>
      </c>
      <c r="Q104" s="35" t="s">
        <v>242</v>
      </c>
      <c r="R104" s="42" t="s">
        <v>140</v>
      </c>
      <c r="S104" s="42" t="s">
        <v>126</v>
      </c>
    </row>
    <row r="105" customFormat="1" ht="38" customHeight="1" spans="1:19">
      <c r="A105" s="17">
        <v>24</v>
      </c>
      <c r="B105" s="17" t="s">
        <v>228</v>
      </c>
      <c r="C105" s="17" t="s">
        <v>362</v>
      </c>
      <c r="D105" s="71" t="s">
        <v>229</v>
      </c>
      <c r="E105" s="36">
        <v>44927</v>
      </c>
      <c r="F105" s="36">
        <v>45261</v>
      </c>
      <c r="G105" s="36" t="s">
        <v>457</v>
      </c>
      <c r="H105" s="36" t="s">
        <v>165</v>
      </c>
      <c r="I105" s="42" t="s">
        <v>458</v>
      </c>
      <c r="J105" s="17" t="s">
        <v>374</v>
      </c>
      <c r="K105" s="42" t="s">
        <v>374</v>
      </c>
      <c r="L105" s="17" t="s">
        <v>414</v>
      </c>
      <c r="M105" s="17" t="s">
        <v>374</v>
      </c>
      <c r="N105" s="17">
        <v>1.704</v>
      </c>
      <c r="O105" s="42" t="s">
        <v>366</v>
      </c>
      <c r="P105" s="17" t="s">
        <v>367</v>
      </c>
      <c r="Q105" s="42" t="s">
        <v>368</v>
      </c>
      <c r="R105" s="17" t="s">
        <v>369</v>
      </c>
      <c r="S105" s="42"/>
    </row>
    <row r="106" ht="37" customHeight="1" spans="1:19">
      <c r="A106" s="93" t="s">
        <v>459</v>
      </c>
      <c r="B106" s="93"/>
      <c r="C106" s="93"/>
      <c r="D106" s="94">
        <v>24</v>
      </c>
      <c r="E106" s="95"/>
      <c r="F106" s="96"/>
      <c r="G106" s="93"/>
      <c r="H106" s="93"/>
      <c r="I106" s="93"/>
      <c r="J106" s="93"/>
      <c r="K106" s="93"/>
      <c r="L106" s="93"/>
      <c r="M106" s="93"/>
      <c r="N106" s="93">
        <f>SUM(N82:N105)</f>
        <v>464.934</v>
      </c>
      <c r="O106" s="93"/>
      <c r="P106" s="102"/>
      <c r="Q106" s="102"/>
      <c r="R106" s="103"/>
      <c r="S106" s="105"/>
    </row>
    <row r="107" s="3" customFormat="1" ht="105.95" customHeight="1" spans="1:19">
      <c r="A107" s="140">
        <v>1</v>
      </c>
      <c r="B107" s="15" t="s">
        <v>22</v>
      </c>
      <c r="C107" s="15" t="s">
        <v>23</v>
      </c>
      <c r="D107" s="15" t="s">
        <v>24</v>
      </c>
      <c r="E107" s="141">
        <v>44927</v>
      </c>
      <c r="F107" s="141">
        <v>45291</v>
      </c>
      <c r="G107" s="71" t="s">
        <v>460</v>
      </c>
      <c r="H107" s="71" t="s">
        <v>39</v>
      </c>
      <c r="I107" s="71" t="s">
        <v>461</v>
      </c>
      <c r="J107" s="71" t="s">
        <v>462</v>
      </c>
      <c r="K107" s="71" t="s">
        <v>462</v>
      </c>
      <c r="L107" s="71" t="s">
        <v>463</v>
      </c>
      <c r="M107" s="71" t="s">
        <v>462</v>
      </c>
      <c r="N107" s="71">
        <v>15</v>
      </c>
      <c r="O107" s="71" t="s">
        <v>31</v>
      </c>
      <c r="P107" s="71" t="s">
        <v>245</v>
      </c>
      <c r="Q107" s="71" t="s">
        <v>464</v>
      </c>
      <c r="R107" s="71" t="s">
        <v>53</v>
      </c>
      <c r="S107" s="151"/>
    </row>
    <row r="108" s="3" customFormat="1" ht="84" customHeight="1" spans="1:19">
      <c r="A108" s="140">
        <v>2</v>
      </c>
      <c r="B108" s="15" t="s">
        <v>22</v>
      </c>
      <c r="C108" s="15" t="s">
        <v>23</v>
      </c>
      <c r="D108" s="15" t="s">
        <v>35</v>
      </c>
      <c r="E108" s="141">
        <v>44927</v>
      </c>
      <c r="F108" s="141">
        <v>45291</v>
      </c>
      <c r="G108" s="71" t="s">
        <v>465</v>
      </c>
      <c r="H108" s="71" t="s">
        <v>39</v>
      </c>
      <c r="I108" s="71" t="s">
        <v>461</v>
      </c>
      <c r="J108" s="71" t="s">
        <v>462</v>
      </c>
      <c r="K108" s="71" t="s">
        <v>462</v>
      </c>
      <c r="L108" s="71" t="s">
        <v>463</v>
      </c>
      <c r="M108" s="71" t="s">
        <v>462</v>
      </c>
      <c r="N108" s="71">
        <v>7.2</v>
      </c>
      <c r="O108" s="71" t="s">
        <v>31</v>
      </c>
      <c r="P108" s="71" t="s">
        <v>245</v>
      </c>
      <c r="Q108" s="71" t="s">
        <v>466</v>
      </c>
      <c r="R108" s="71" t="s">
        <v>53</v>
      </c>
      <c r="S108" s="151"/>
    </row>
    <row r="109" s="3" customFormat="1" ht="84" customHeight="1" spans="1:19">
      <c r="A109" s="140">
        <v>3</v>
      </c>
      <c r="B109" s="15" t="s">
        <v>36</v>
      </c>
      <c r="C109" s="15" t="s">
        <v>37</v>
      </c>
      <c r="D109" s="15" t="s">
        <v>36</v>
      </c>
      <c r="E109" s="141">
        <v>44927</v>
      </c>
      <c r="F109" s="141">
        <v>45291</v>
      </c>
      <c r="G109" s="71" t="s">
        <v>467</v>
      </c>
      <c r="H109" s="71" t="s">
        <v>39</v>
      </c>
      <c r="I109" s="71" t="s">
        <v>461</v>
      </c>
      <c r="J109" s="71" t="s">
        <v>462</v>
      </c>
      <c r="K109" s="71" t="s">
        <v>462</v>
      </c>
      <c r="L109" s="71" t="s">
        <v>463</v>
      </c>
      <c r="M109" s="71" t="s">
        <v>462</v>
      </c>
      <c r="N109" s="71">
        <v>2.478</v>
      </c>
      <c r="O109" s="71" t="s">
        <v>31</v>
      </c>
      <c r="P109" s="71" t="s">
        <v>245</v>
      </c>
      <c r="Q109" s="71" t="s">
        <v>464</v>
      </c>
      <c r="R109" s="71" t="s">
        <v>53</v>
      </c>
      <c r="S109" s="151"/>
    </row>
    <row r="110" s="3" customFormat="1" ht="113.1" customHeight="1" spans="1:19">
      <c r="A110" s="140">
        <v>4</v>
      </c>
      <c r="B110" s="71" t="s">
        <v>468</v>
      </c>
      <c r="C110" s="71" t="s">
        <v>469</v>
      </c>
      <c r="D110" s="15" t="s">
        <v>470</v>
      </c>
      <c r="E110" s="141">
        <v>44927</v>
      </c>
      <c r="F110" s="141">
        <v>45291</v>
      </c>
      <c r="G110" s="71" t="s">
        <v>471</v>
      </c>
      <c r="H110" s="71" t="s">
        <v>165</v>
      </c>
      <c r="I110" s="71" t="s">
        <v>472</v>
      </c>
      <c r="J110" s="71" t="s">
        <v>473</v>
      </c>
      <c r="K110" s="71" t="s">
        <v>473</v>
      </c>
      <c r="L110" s="71" t="s">
        <v>474</v>
      </c>
      <c r="M110" s="71" t="s">
        <v>462</v>
      </c>
      <c r="N110" s="71">
        <v>100</v>
      </c>
      <c r="O110" s="71" t="s">
        <v>31</v>
      </c>
      <c r="P110" s="71" t="s">
        <v>51</v>
      </c>
      <c r="Q110" s="71" t="s">
        <v>475</v>
      </c>
      <c r="R110" s="71" t="s">
        <v>476</v>
      </c>
      <c r="S110" s="71" t="s">
        <v>477</v>
      </c>
    </row>
    <row r="111" s="3" customFormat="1" ht="84" customHeight="1" spans="1:19">
      <c r="A111" s="140">
        <v>5</v>
      </c>
      <c r="B111" s="71" t="s">
        <v>141</v>
      </c>
      <c r="C111" s="71" t="s">
        <v>45</v>
      </c>
      <c r="D111" s="15" t="s">
        <v>478</v>
      </c>
      <c r="E111" s="141">
        <v>44927</v>
      </c>
      <c r="F111" s="141">
        <v>45291</v>
      </c>
      <c r="G111" s="142" t="s">
        <v>479</v>
      </c>
      <c r="H111" s="71" t="s">
        <v>39</v>
      </c>
      <c r="I111" s="71" t="s">
        <v>480</v>
      </c>
      <c r="J111" s="71" t="s">
        <v>481</v>
      </c>
      <c r="K111" s="71" t="s">
        <v>481</v>
      </c>
      <c r="L111" s="71" t="s">
        <v>482</v>
      </c>
      <c r="M111" s="71" t="s">
        <v>462</v>
      </c>
      <c r="N111" s="71">
        <v>20</v>
      </c>
      <c r="O111" s="71" t="s">
        <v>31</v>
      </c>
      <c r="P111" s="71" t="s">
        <v>51</v>
      </c>
      <c r="Q111" s="71" t="s">
        <v>52</v>
      </c>
      <c r="R111" s="71" t="s">
        <v>53</v>
      </c>
      <c r="S111" s="71" t="s">
        <v>483</v>
      </c>
    </row>
    <row r="112" s="3" customFormat="1" ht="84" customHeight="1" spans="1:19">
      <c r="A112" s="140">
        <v>6</v>
      </c>
      <c r="B112" s="71" t="s">
        <v>141</v>
      </c>
      <c r="C112" s="71" t="s">
        <v>45</v>
      </c>
      <c r="D112" s="15" t="s">
        <v>484</v>
      </c>
      <c r="E112" s="141">
        <v>44927</v>
      </c>
      <c r="F112" s="141">
        <v>45291</v>
      </c>
      <c r="G112" s="71" t="s">
        <v>485</v>
      </c>
      <c r="H112" s="71" t="s">
        <v>39</v>
      </c>
      <c r="I112" s="71" t="s">
        <v>486</v>
      </c>
      <c r="J112" s="71" t="s">
        <v>487</v>
      </c>
      <c r="K112" s="71" t="s">
        <v>487</v>
      </c>
      <c r="L112" s="71" t="s">
        <v>488</v>
      </c>
      <c r="M112" s="71" t="s">
        <v>462</v>
      </c>
      <c r="N112" s="71">
        <v>10</v>
      </c>
      <c r="O112" s="71" t="s">
        <v>31</v>
      </c>
      <c r="P112" s="71" t="s">
        <v>51</v>
      </c>
      <c r="Q112" s="71" t="s">
        <v>52</v>
      </c>
      <c r="R112" s="71" t="s">
        <v>53</v>
      </c>
      <c r="S112" s="151"/>
    </row>
    <row r="113" s="3" customFormat="1" ht="84" customHeight="1" spans="1:19">
      <c r="A113" s="140">
        <v>7</v>
      </c>
      <c r="B113" s="71" t="s">
        <v>141</v>
      </c>
      <c r="C113" s="71" t="s">
        <v>93</v>
      </c>
      <c r="D113" s="15" t="s">
        <v>489</v>
      </c>
      <c r="E113" s="141">
        <v>44927</v>
      </c>
      <c r="F113" s="141">
        <v>45291</v>
      </c>
      <c r="G113" s="71" t="s">
        <v>490</v>
      </c>
      <c r="H113" s="71" t="s">
        <v>39</v>
      </c>
      <c r="I113" s="71" t="s">
        <v>491</v>
      </c>
      <c r="J113" s="71" t="s">
        <v>492</v>
      </c>
      <c r="K113" s="71" t="s">
        <v>492</v>
      </c>
      <c r="L113" s="71" t="s">
        <v>493</v>
      </c>
      <c r="M113" s="71" t="s">
        <v>462</v>
      </c>
      <c r="N113" s="71">
        <v>10</v>
      </c>
      <c r="O113" s="71" t="s">
        <v>31</v>
      </c>
      <c r="P113" s="71" t="s">
        <v>51</v>
      </c>
      <c r="Q113" s="71" t="s">
        <v>52</v>
      </c>
      <c r="R113" s="71" t="s">
        <v>53</v>
      </c>
      <c r="S113" s="71" t="s">
        <v>494</v>
      </c>
    </row>
    <row r="114" s="3" customFormat="1" ht="84" customHeight="1" spans="1:19">
      <c r="A114" s="140">
        <v>8</v>
      </c>
      <c r="B114" s="71" t="s">
        <v>141</v>
      </c>
      <c r="C114" s="71" t="s">
        <v>45</v>
      </c>
      <c r="D114" s="15" t="s">
        <v>495</v>
      </c>
      <c r="E114" s="141">
        <v>44927</v>
      </c>
      <c r="F114" s="141">
        <v>45291</v>
      </c>
      <c r="G114" s="71" t="s">
        <v>496</v>
      </c>
      <c r="H114" s="71" t="s">
        <v>39</v>
      </c>
      <c r="I114" s="71" t="s">
        <v>472</v>
      </c>
      <c r="J114" s="71" t="s">
        <v>473</v>
      </c>
      <c r="K114" s="71" t="s">
        <v>473</v>
      </c>
      <c r="L114" s="71" t="s">
        <v>474</v>
      </c>
      <c r="M114" s="71" t="s">
        <v>462</v>
      </c>
      <c r="N114" s="71">
        <v>20</v>
      </c>
      <c r="O114" s="71" t="s">
        <v>31</v>
      </c>
      <c r="P114" s="71" t="s">
        <v>51</v>
      </c>
      <c r="Q114" s="71" t="s">
        <v>497</v>
      </c>
      <c r="R114" s="71" t="s">
        <v>53</v>
      </c>
      <c r="S114" s="71" t="s">
        <v>498</v>
      </c>
    </row>
    <row r="115" s="3" customFormat="1" ht="84" customHeight="1" spans="1:19">
      <c r="A115" s="140">
        <v>9</v>
      </c>
      <c r="B115" s="71" t="s">
        <v>141</v>
      </c>
      <c r="C115" s="71" t="s">
        <v>93</v>
      </c>
      <c r="D115" s="15" t="s">
        <v>499</v>
      </c>
      <c r="E115" s="141">
        <v>44927</v>
      </c>
      <c r="F115" s="141">
        <v>45291</v>
      </c>
      <c r="G115" s="71" t="s">
        <v>500</v>
      </c>
      <c r="H115" s="71" t="s">
        <v>39</v>
      </c>
      <c r="I115" s="71" t="s">
        <v>501</v>
      </c>
      <c r="J115" s="71" t="s">
        <v>502</v>
      </c>
      <c r="K115" s="71" t="s">
        <v>502</v>
      </c>
      <c r="L115" s="71" t="s">
        <v>503</v>
      </c>
      <c r="M115" s="71" t="s">
        <v>462</v>
      </c>
      <c r="N115" s="71">
        <v>10</v>
      </c>
      <c r="O115" s="71" t="s">
        <v>31</v>
      </c>
      <c r="P115" s="71" t="s">
        <v>51</v>
      </c>
      <c r="Q115" s="71" t="s">
        <v>52</v>
      </c>
      <c r="R115" s="71" t="s">
        <v>53</v>
      </c>
      <c r="S115" s="71"/>
    </row>
    <row r="116" s="3" customFormat="1" ht="84" customHeight="1" spans="1:19">
      <c r="A116" s="140">
        <v>10</v>
      </c>
      <c r="B116" s="71" t="s">
        <v>141</v>
      </c>
      <c r="C116" s="71" t="s">
        <v>93</v>
      </c>
      <c r="D116" s="15" t="s">
        <v>504</v>
      </c>
      <c r="E116" s="141">
        <v>44927</v>
      </c>
      <c r="F116" s="141">
        <v>45291</v>
      </c>
      <c r="G116" s="71" t="s">
        <v>505</v>
      </c>
      <c r="H116" s="71" t="s">
        <v>39</v>
      </c>
      <c r="I116" s="71" t="s">
        <v>506</v>
      </c>
      <c r="J116" s="71" t="s">
        <v>507</v>
      </c>
      <c r="K116" s="71" t="s">
        <v>507</v>
      </c>
      <c r="L116" s="71" t="s">
        <v>508</v>
      </c>
      <c r="M116" s="71" t="s">
        <v>462</v>
      </c>
      <c r="N116" s="71">
        <v>10</v>
      </c>
      <c r="O116" s="71" t="s">
        <v>31</v>
      </c>
      <c r="P116" s="71" t="s">
        <v>509</v>
      </c>
      <c r="Q116" s="71" t="s">
        <v>497</v>
      </c>
      <c r="R116" s="71" t="s">
        <v>53</v>
      </c>
      <c r="S116" s="71" t="s">
        <v>510</v>
      </c>
    </row>
    <row r="117" s="3" customFormat="1" ht="84" customHeight="1" spans="1:19">
      <c r="A117" s="140">
        <v>11</v>
      </c>
      <c r="B117" s="71" t="s">
        <v>141</v>
      </c>
      <c r="C117" s="71" t="s">
        <v>45</v>
      </c>
      <c r="D117" s="15" t="s">
        <v>511</v>
      </c>
      <c r="E117" s="141">
        <v>44927</v>
      </c>
      <c r="F117" s="141">
        <v>45291</v>
      </c>
      <c r="G117" s="71" t="s">
        <v>512</v>
      </c>
      <c r="H117" s="71" t="s">
        <v>39</v>
      </c>
      <c r="I117" s="71" t="s">
        <v>513</v>
      </c>
      <c r="J117" s="71" t="s">
        <v>514</v>
      </c>
      <c r="K117" s="71" t="s">
        <v>514</v>
      </c>
      <c r="L117" s="71" t="s">
        <v>515</v>
      </c>
      <c r="M117" s="71" t="s">
        <v>462</v>
      </c>
      <c r="N117" s="71">
        <v>10</v>
      </c>
      <c r="O117" s="71" t="s">
        <v>31</v>
      </c>
      <c r="P117" s="71" t="s">
        <v>51</v>
      </c>
      <c r="Q117" s="71" t="s">
        <v>52</v>
      </c>
      <c r="R117" s="71" t="s">
        <v>53</v>
      </c>
      <c r="S117" s="71"/>
    </row>
    <row r="118" s="3" customFormat="1" ht="84" customHeight="1" spans="1:19">
      <c r="A118" s="140">
        <v>12</v>
      </c>
      <c r="B118" s="71" t="s">
        <v>141</v>
      </c>
      <c r="C118" s="71" t="s">
        <v>45</v>
      </c>
      <c r="D118" s="15" t="s">
        <v>516</v>
      </c>
      <c r="E118" s="141">
        <v>44927</v>
      </c>
      <c r="F118" s="141">
        <v>45291</v>
      </c>
      <c r="G118" s="71" t="s">
        <v>517</v>
      </c>
      <c r="H118" s="71" t="s">
        <v>39</v>
      </c>
      <c r="I118" s="71" t="s">
        <v>518</v>
      </c>
      <c r="J118" s="71" t="s">
        <v>519</v>
      </c>
      <c r="K118" s="71" t="s">
        <v>519</v>
      </c>
      <c r="L118" s="71" t="s">
        <v>520</v>
      </c>
      <c r="M118" s="71" t="s">
        <v>462</v>
      </c>
      <c r="N118" s="71">
        <v>20</v>
      </c>
      <c r="O118" s="71" t="s">
        <v>31</v>
      </c>
      <c r="P118" s="71" t="s">
        <v>51</v>
      </c>
      <c r="Q118" s="71" t="s">
        <v>52</v>
      </c>
      <c r="R118" s="71" t="s">
        <v>53</v>
      </c>
      <c r="S118" s="71" t="s">
        <v>521</v>
      </c>
    </row>
    <row r="119" s="3" customFormat="1" ht="84" customHeight="1" spans="1:19">
      <c r="A119" s="140">
        <v>13</v>
      </c>
      <c r="B119" s="71" t="s">
        <v>141</v>
      </c>
      <c r="C119" s="71" t="s">
        <v>93</v>
      </c>
      <c r="D119" s="15" t="s">
        <v>522</v>
      </c>
      <c r="E119" s="141">
        <v>44927</v>
      </c>
      <c r="F119" s="141">
        <v>45291</v>
      </c>
      <c r="G119" s="71" t="s">
        <v>523</v>
      </c>
      <c r="H119" s="71" t="s">
        <v>39</v>
      </c>
      <c r="I119" s="71" t="s">
        <v>472</v>
      </c>
      <c r="J119" s="71" t="s">
        <v>524</v>
      </c>
      <c r="K119" s="71" t="s">
        <v>524</v>
      </c>
      <c r="L119" s="71" t="s">
        <v>474</v>
      </c>
      <c r="M119" s="71" t="s">
        <v>462</v>
      </c>
      <c r="N119" s="71">
        <v>10</v>
      </c>
      <c r="O119" s="71" t="s">
        <v>31</v>
      </c>
      <c r="P119" s="71" t="s">
        <v>509</v>
      </c>
      <c r="Q119" s="71" t="s">
        <v>497</v>
      </c>
      <c r="R119" s="71" t="s">
        <v>53</v>
      </c>
      <c r="S119" s="71"/>
    </row>
    <row r="120" s="3" customFormat="1" ht="84" customHeight="1" spans="1:19">
      <c r="A120" s="140">
        <v>14</v>
      </c>
      <c r="B120" s="71" t="s">
        <v>141</v>
      </c>
      <c r="C120" s="71" t="s">
        <v>93</v>
      </c>
      <c r="D120" s="15" t="s">
        <v>525</v>
      </c>
      <c r="E120" s="141">
        <v>44927</v>
      </c>
      <c r="F120" s="141">
        <v>45291</v>
      </c>
      <c r="G120" s="71" t="s">
        <v>303</v>
      </c>
      <c r="H120" s="71" t="s">
        <v>39</v>
      </c>
      <c r="I120" s="71" t="s">
        <v>491</v>
      </c>
      <c r="J120" s="71" t="s">
        <v>526</v>
      </c>
      <c r="K120" s="71" t="s">
        <v>526</v>
      </c>
      <c r="L120" s="71" t="s">
        <v>493</v>
      </c>
      <c r="M120" s="71" t="s">
        <v>462</v>
      </c>
      <c r="N120" s="71">
        <v>10</v>
      </c>
      <c r="O120" s="71" t="s">
        <v>31</v>
      </c>
      <c r="P120" s="71" t="s">
        <v>509</v>
      </c>
      <c r="Q120" s="71" t="s">
        <v>497</v>
      </c>
      <c r="R120" s="71" t="s">
        <v>53</v>
      </c>
      <c r="S120" s="71"/>
    </row>
    <row r="121" s="3" customFormat="1" ht="84" customHeight="1" spans="1:19">
      <c r="A121" s="140">
        <v>15</v>
      </c>
      <c r="B121" s="71" t="s">
        <v>141</v>
      </c>
      <c r="C121" s="71" t="s">
        <v>45</v>
      </c>
      <c r="D121" s="15" t="s">
        <v>527</v>
      </c>
      <c r="E121" s="141">
        <v>44927</v>
      </c>
      <c r="F121" s="141">
        <v>45291</v>
      </c>
      <c r="G121" s="71" t="s">
        <v>528</v>
      </c>
      <c r="H121" s="71" t="s">
        <v>39</v>
      </c>
      <c r="I121" s="71" t="s">
        <v>529</v>
      </c>
      <c r="J121" s="71" t="s">
        <v>530</v>
      </c>
      <c r="K121" s="71" t="s">
        <v>530</v>
      </c>
      <c r="L121" s="71" t="s">
        <v>531</v>
      </c>
      <c r="M121" s="71" t="s">
        <v>462</v>
      </c>
      <c r="N121" s="71">
        <v>10</v>
      </c>
      <c r="O121" s="71" t="s">
        <v>31</v>
      </c>
      <c r="P121" s="71" t="s">
        <v>51</v>
      </c>
      <c r="Q121" s="71" t="s">
        <v>52</v>
      </c>
      <c r="R121" s="71" t="s">
        <v>53</v>
      </c>
      <c r="S121" s="71"/>
    </row>
    <row r="122" s="3" customFormat="1" ht="69.95" customHeight="1" spans="1:19">
      <c r="A122" s="140">
        <v>16</v>
      </c>
      <c r="B122" s="143" t="s">
        <v>141</v>
      </c>
      <c r="C122" s="143" t="s">
        <v>45</v>
      </c>
      <c r="D122" s="64" t="s">
        <v>532</v>
      </c>
      <c r="E122" s="144">
        <v>44927</v>
      </c>
      <c r="F122" s="144">
        <v>45291</v>
      </c>
      <c r="G122" s="143" t="s">
        <v>533</v>
      </c>
      <c r="H122" s="143" t="s">
        <v>39</v>
      </c>
      <c r="I122" s="143" t="s">
        <v>534</v>
      </c>
      <c r="J122" s="143" t="s">
        <v>535</v>
      </c>
      <c r="K122" s="143" t="s">
        <v>535</v>
      </c>
      <c r="L122" s="143" t="s">
        <v>536</v>
      </c>
      <c r="M122" s="143" t="s">
        <v>462</v>
      </c>
      <c r="N122" s="143">
        <v>10</v>
      </c>
      <c r="O122" s="143" t="s">
        <v>31</v>
      </c>
      <c r="P122" s="143" t="s">
        <v>51</v>
      </c>
      <c r="Q122" s="143" t="s">
        <v>52</v>
      </c>
      <c r="R122" s="143" t="s">
        <v>53</v>
      </c>
      <c r="S122" s="71"/>
    </row>
    <row r="123" s="3" customFormat="1" ht="68.1" customHeight="1" spans="1:19">
      <c r="A123" s="140">
        <v>17</v>
      </c>
      <c r="B123" s="71" t="s">
        <v>228</v>
      </c>
      <c r="C123" s="71" t="s">
        <v>333</v>
      </c>
      <c r="D123" s="71" t="s">
        <v>537</v>
      </c>
      <c r="E123" s="141">
        <v>44986</v>
      </c>
      <c r="F123" s="141">
        <v>45291</v>
      </c>
      <c r="G123" s="71" t="s">
        <v>538</v>
      </c>
      <c r="H123" s="71" t="s">
        <v>39</v>
      </c>
      <c r="I123" s="71" t="s">
        <v>506</v>
      </c>
      <c r="J123" s="71" t="s">
        <v>539</v>
      </c>
      <c r="K123" s="71" t="s">
        <v>539</v>
      </c>
      <c r="L123" s="71" t="s">
        <v>508</v>
      </c>
      <c r="M123" s="71" t="s">
        <v>462</v>
      </c>
      <c r="N123" s="71">
        <v>200</v>
      </c>
      <c r="O123" s="71" t="s">
        <v>540</v>
      </c>
      <c r="P123" s="71" t="s">
        <v>51</v>
      </c>
      <c r="Q123" s="71" t="s">
        <v>475</v>
      </c>
      <c r="R123" s="71" t="s">
        <v>476</v>
      </c>
      <c r="S123" s="71" t="s">
        <v>126</v>
      </c>
    </row>
    <row r="124" s="3" customFormat="1" ht="63.95" customHeight="1" spans="1:19">
      <c r="A124" s="140">
        <v>18</v>
      </c>
      <c r="B124" s="71" t="s">
        <v>468</v>
      </c>
      <c r="C124" s="71" t="s">
        <v>541</v>
      </c>
      <c r="D124" s="71" t="s">
        <v>542</v>
      </c>
      <c r="E124" s="141">
        <v>44986</v>
      </c>
      <c r="F124" s="141">
        <v>45291</v>
      </c>
      <c r="G124" s="71" t="s">
        <v>543</v>
      </c>
      <c r="H124" s="71" t="s">
        <v>39</v>
      </c>
      <c r="I124" s="71" t="s">
        <v>506</v>
      </c>
      <c r="J124" s="71" t="s">
        <v>539</v>
      </c>
      <c r="K124" s="71" t="s">
        <v>539</v>
      </c>
      <c r="L124" s="71" t="s">
        <v>508</v>
      </c>
      <c r="M124" s="71" t="s">
        <v>462</v>
      </c>
      <c r="N124" s="71">
        <v>30</v>
      </c>
      <c r="O124" s="71" t="s">
        <v>31</v>
      </c>
      <c r="P124" s="71" t="s">
        <v>51</v>
      </c>
      <c r="Q124" s="71" t="s">
        <v>497</v>
      </c>
      <c r="R124" s="71" t="s">
        <v>53</v>
      </c>
      <c r="S124" s="71" t="s">
        <v>126</v>
      </c>
    </row>
    <row r="125" s="3" customFormat="1" ht="65.1" customHeight="1" spans="1:19">
      <c r="A125" s="140">
        <v>19</v>
      </c>
      <c r="B125" s="71" t="s">
        <v>44</v>
      </c>
      <c r="C125" s="71" t="s">
        <v>45</v>
      </c>
      <c r="D125" s="71" t="s">
        <v>544</v>
      </c>
      <c r="E125" s="141">
        <v>44986</v>
      </c>
      <c r="F125" s="141">
        <v>45291</v>
      </c>
      <c r="G125" s="71" t="s">
        <v>545</v>
      </c>
      <c r="H125" s="71" t="s">
        <v>39</v>
      </c>
      <c r="I125" s="71" t="s">
        <v>472</v>
      </c>
      <c r="J125" s="71" t="s">
        <v>473</v>
      </c>
      <c r="K125" s="71" t="s">
        <v>473</v>
      </c>
      <c r="L125" s="71" t="s">
        <v>474</v>
      </c>
      <c r="M125" s="71" t="s">
        <v>462</v>
      </c>
      <c r="N125" s="71">
        <v>80</v>
      </c>
      <c r="O125" s="71" t="s">
        <v>540</v>
      </c>
      <c r="P125" s="71" t="s">
        <v>51</v>
      </c>
      <c r="Q125" s="71" t="s">
        <v>497</v>
      </c>
      <c r="R125" s="71" t="s">
        <v>53</v>
      </c>
      <c r="S125" s="71" t="s">
        <v>126</v>
      </c>
    </row>
    <row r="126" s="3" customFormat="1" ht="50.1" customHeight="1" spans="1:19">
      <c r="A126" s="140">
        <v>20</v>
      </c>
      <c r="B126" s="71" t="s">
        <v>228</v>
      </c>
      <c r="C126" s="71" t="s">
        <v>546</v>
      </c>
      <c r="D126" s="71" t="s">
        <v>547</v>
      </c>
      <c r="E126" s="141">
        <v>44986</v>
      </c>
      <c r="F126" s="141">
        <v>45291</v>
      </c>
      <c r="G126" s="71" t="s">
        <v>548</v>
      </c>
      <c r="H126" s="71" t="s">
        <v>39</v>
      </c>
      <c r="I126" s="71" t="s">
        <v>513</v>
      </c>
      <c r="J126" s="71" t="s">
        <v>514</v>
      </c>
      <c r="K126" s="71" t="s">
        <v>514</v>
      </c>
      <c r="L126" s="71" t="s">
        <v>515</v>
      </c>
      <c r="M126" s="71" t="s">
        <v>462</v>
      </c>
      <c r="N126" s="71">
        <v>25</v>
      </c>
      <c r="O126" s="71" t="s">
        <v>540</v>
      </c>
      <c r="P126" s="71" t="s">
        <v>51</v>
      </c>
      <c r="Q126" s="71" t="s">
        <v>549</v>
      </c>
      <c r="R126" s="71" t="s">
        <v>53</v>
      </c>
      <c r="S126" s="71" t="s">
        <v>126</v>
      </c>
    </row>
    <row r="127" s="3" customFormat="1" ht="38.1" customHeight="1" spans="1:19">
      <c r="A127" s="140">
        <v>21</v>
      </c>
      <c r="B127" s="71" t="s">
        <v>228</v>
      </c>
      <c r="C127" s="71" t="s">
        <v>362</v>
      </c>
      <c r="D127" s="71" t="s">
        <v>550</v>
      </c>
      <c r="E127" s="141">
        <v>44927</v>
      </c>
      <c r="F127" s="141">
        <v>45291</v>
      </c>
      <c r="G127" s="71" t="s">
        <v>551</v>
      </c>
      <c r="H127" s="71" t="s">
        <v>39</v>
      </c>
      <c r="I127" s="71" t="s">
        <v>529</v>
      </c>
      <c r="J127" s="71" t="s">
        <v>530</v>
      </c>
      <c r="K127" s="71" t="s">
        <v>530</v>
      </c>
      <c r="L127" s="71" t="s">
        <v>531</v>
      </c>
      <c r="M127" s="71" t="s">
        <v>462</v>
      </c>
      <c r="N127" s="71">
        <v>100</v>
      </c>
      <c r="O127" s="71" t="s">
        <v>31</v>
      </c>
      <c r="P127" s="71" t="s">
        <v>51</v>
      </c>
      <c r="Q127" s="71" t="s">
        <v>552</v>
      </c>
      <c r="R127" s="71" t="s">
        <v>553</v>
      </c>
      <c r="S127" s="71" t="s">
        <v>554</v>
      </c>
    </row>
    <row r="128" s="3" customFormat="1" ht="38.1" customHeight="1" spans="1:19">
      <c r="A128" s="140">
        <v>22</v>
      </c>
      <c r="B128" s="71" t="s">
        <v>141</v>
      </c>
      <c r="C128" s="71" t="s">
        <v>45</v>
      </c>
      <c r="D128" s="71" t="s">
        <v>555</v>
      </c>
      <c r="E128" s="141">
        <v>44927</v>
      </c>
      <c r="F128" s="141">
        <v>45291</v>
      </c>
      <c r="G128" s="71" t="s">
        <v>556</v>
      </c>
      <c r="H128" s="71" t="s">
        <v>39</v>
      </c>
      <c r="I128" s="71" t="s">
        <v>529</v>
      </c>
      <c r="J128" s="71" t="s">
        <v>530</v>
      </c>
      <c r="K128" s="71" t="s">
        <v>530</v>
      </c>
      <c r="L128" s="71" t="s">
        <v>531</v>
      </c>
      <c r="M128" s="71" t="s">
        <v>462</v>
      </c>
      <c r="N128" s="71">
        <v>30</v>
      </c>
      <c r="O128" s="71" t="s">
        <v>31</v>
      </c>
      <c r="P128" s="71" t="s">
        <v>51</v>
      </c>
      <c r="Q128" s="71" t="s">
        <v>497</v>
      </c>
      <c r="R128" s="71" t="s">
        <v>53</v>
      </c>
      <c r="S128" s="71"/>
    </row>
    <row r="129" s="3" customFormat="1" ht="73" customHeight="1" spans="1:19">
      <c r="A129" s="140">
        <v>23</v>
      </c>
      <c r="B129" s="71" t="s">
        <v>557</v>
      </c>
      <c r="C129" s="71" t="s">
        <v>558</v>
      </c>
      <c r="D129" s="71" t="s">
        <v>559</v>
      </c>
      <c r="E129" s="141">
        <v>44927</v>
      </c>
      <c r="F129" s="141">
        <v>45291</v>
      </c>
      <c r="G129" s="71" t="s">
        <v>560</v>
      </c>
      <c r="H129" s="71" t="s">
        <v>39</v>
      </c>
      <c r="I129" s="71" t="s">
        <v>472</v>
      </c>
      <c r="J129" s="71" t="s">
        <v>473</v>
      </c>
      <c r="K129" s="71" t="s">
        <v>473</v>
      </c>
      <c r="L129" s="71" t="s">
        <v>474</v>
      </c>
      <c r="M129" s="71" t="s">
        <v>462</v>
      </c>
      <c r="N129" s="71">
        <v>60</v>
      </c>
      <c r="O129" s="71" t="s">
        <v>31</v>
      </c>
      <c r="P129" s="71" t="s">
        <v>51</v>
      </c>
      <c r="Q129" s="71" t="s">
        <v>561</v>
      </c>
      <c r="R129" s="71" t="s">
        <v>53</v>
      </c>
      <c r="S129" s="71" t="s">
        <v>562</v>
      </c>
    </row>
    <row r="130" s="3" customFormat="1" ht="57.95" customHeight="1" spans="1:19">
      <c r="A130" s="140">
        <v>24</v>
      </c>
      <c r="B130" s="71" t="s">
        <v>141</v>
      </c>
      <c r="C130" s="71" t="s">
        <v>93</v>
      </c>
      <c r="D130" s="71" t="s">
        <v>563</v>
      </c>
      <c r="E130" s="141">
        <v>44927</v>
      </c>
      <c r="F130" s="141">
        <v>45291</v>
      </c>
      <c r="G130" s="71" t="s">
        <v>564</v>
      </c>
      <c r="H130" s="71" t="s">
        <v>39</v>
      </c>
      <c r="I130" s="71" t="s">
        <v>534</v>
      </c>
      <c r="J130" s="71" t="s">
        <v>535</v>
      </c>
      <c r="K130" s="71" t="s">
        <v>535</v>
      </c>
      <c r="L130" s="71" t="s">
        <v>536</v>
      </c>
      <c r="M130" s="71" t="s">
        <v>462</v>
      </c>
      <c r="N130" s="71">
        <v>30</v>
      </c>
      <c r="O130" s="71" t="s">
        <v>31</v>
      </c>
      <c r="P130" s="71" t="s">
        <v>51</v>
      </c>
      <c r="Q130" s="71" t="s">
        <v>497</v>
      </c>
      <c r="R130" s="71" t="s">
        <v>53</v>
      </c>
      <c r="S130" s="191"/>
    </row>
    <row r="131" s="3" customFormat="1" ht="38.1" customHeight="1" spans="1:19">
      <c r="A131" s="140">
        <v>25</v>
      </c>
      <c r="B131" s="71" t="s">
        <v>228</v>
      </c>
      <c r="C131" s="71" t="s">
        <v>362</v>
      </c>
      <c r="D131" s="71" t="s">
        <v>229</v>
      </c>
      <c r="E131" s="141">
        <v>44927</v>
      </c>
      <c r="F131" s="141">
        <v>45291</v>
      </c>
      <c r="G131" s="71" t="s">
        <v>565</v>
      </c>
      <c r="H131" s="71" t="s">
        <v>165</v>
      </c>
      <c r="I131" s="71" t="s">
        <v>566</v>
      </c>
      <c r="J131" s="71" t="s">
        <v>462</v>
      </c>
      <c r="K131" s="71" t="s">
        <v>462</v>
      </c>
      <c r="L131" s="71" t="s">
        <v>463</v>
      </c>
      <c r="M131" s="71" t="s">
        <v>462</v>
      </c>
      <c r="N131" s="71">
        <v>3.408</v>
      </c>
      <c r="O131" s="71" t="s">
        <v>31</v>
      </c>
      <c r="P131" s="71" t="s">
        <v>566</v>
      </c>
      <c r="Q131" s="71" t="s">
        <v>567</v>
      </c>
      <c r="R131" s="71" t="s">
        <v>53</v>
      </c>
      <c r="S131" s="192"/>
    </row>
    <row r="132" ht="38" customHeight="1" spans="1:19">
      <c r="A132" s="152" t="s">
        <v>568</v>
      </c>
      <c r="B132" s="153"/>
      <c r="C132" s="154"/>
      <c r="D132" s="155">
        <v>25</v>
      </c>
      <c r="E132" s="155"/>
      <c r="F132" s="155"/>
      <c r="G132" s="155"/>
      <c r="H132" s="155"/>
      <c r="I132" s="155"/>
      <c r="J132" s="155"/>
      <c r="K132" s="155"/>
      <c r="L132" s="155"/>
      <c r="M132" s="155"/>
      <c r="N132" s="155">
        <f>SUM(N107:N131)</f>
        <v>833.086</v>
      </c>
      <c r="O132" s="155"/>
      <c r="P132" s="182"/>
      <c r="Q132" s="182"/>
      <c r="R132" s="182"/>
      <c r="S132" s="193"/>
    </row>
    <row r="133" customFormat="1" ht="106" customHeight="1" spans="1:19">
      <c r="A133" s="17">
        <v>1</v>
      </c>
      <c r="B133" s="15" t="s">
        <v>228</v>
      </c>
      <c r="C133" s="15" t="s">
        <v>23</v>
      </c>
      <c r="D133" s="15" t="s">
        <v>24</v>
      </c>
      <c r="E133" s="16">
        <v>44927</v>
      </c>
      <c r="F133" s="16">
        <v>45291</v>
      </c>
      <c r="G133" s="17" t="s">
        <v>569</v>
      </c>
      <c r="H133" s="17" t="s">
        <v>26</v>
      </c>
      <c r="I133" s="17" t="s">
        <v>570</v>
      </c>
      <c r="J133" s="17" t="s">
        <v>28</v>
      </c>
      <c r="K133" s="17" t="s">
        <v>571</v>
      </c>
      <c r="L133" s="17" t="s">
        <v>572</v>
      </c>
      <c r="M133" s="17" t="s">
        <v>571</v>
      </c>
      <c r="N133" s="17">
        <v>3.9</v>
      </c>
      <c r="O133" s="17" t="s">
        <v>31</v>
      </c>
      <c r="P133" s="17" t="s">
        <v>573</v>
      </c>
      <c r="Q133" s="17" t="s">
        <v>574</v>
      </c>
      <c r="R133" s="17" t="s">
        <v>70</v>
      </c>
      <c r="S133" s="43"/>
    </row>
    <row r="134" customFormat="1" ht="84" customHeight="1" spans="1:19">
      <c r="A134" s="17">
        <v>2</v>
      </c>
      <c r="B134" s="15" t="s">
        <v>228</v>
      </c>
      <c r="C134" s="15" t="s">
        <v>23</v>
      </c>
      <c r="D134" s="15" t="s">
        <v>35</v>
      </c>
      <c r="E134" s="16">
        <v>44927</v>
      </c>
      <c r="F134" s="16">
        <v>45291</v>
      </c>
      <c r="G134" s="17" t="s">
        <v>575</v>
      </c>
      <c r="H134" s="17" t="s">
        <v>26</v>
      </c>
      <c r="I134" s="17" t="s">
        <v>570</v>
      </c>
      <c r="J134" s="17" t="s">
        <v>28</v>
      </c>
      <c r="K134" s="17" t="s">
        <v>571</v>
      </c>
      <c r="L134" s="17" t="s">
        <v>572</v>
      </c>
      <c r="M134" s="17" t="s">
        <v>571</v>
      </c>
      <c r="N134" s="17">
        <v>1.9</v>
      </c>
      <c r="O134" s="17" t="s">
        <v>31</v>
      </c>
      <c r="P134" s="17" t="s">
        <v>573</v>
      </c>
      <c r="Q134" s="17" t="s">
        <v>574</v>
      </c>
      <c r="R134" s="17" t="s">
        <v>73</v>
      </c>
      <c r="S134" s="43"/>
    </row>
    <row r="135" customFormat="1" ht="84" customHeight="1" spans="1:19">
      <c r="A135" s="17">
        <v>3</v>
      </c>
      <c r="B135" s="15" t="s">
        <v>36</v>
      </c>
      <c r="C135" s="15" t="s">
        <v>37</v>
      </c>
      <c r="D135" s="15" t="s">
        <v>36</v>
      </c>
      <c r="E135" s="16">
        <v>44927</v>
      </c>
      <c r="F135" s="16">
        <v>45291</v>
      </c>
      <c r="G135" s="17" t="s">
        <v>576</v>
      </c>
      <c r="H135" s="17" t="s">
        <v>26</v>
      </c>
      <c r="I135" s="17" t="s">
        <v>570</v>
      </c>
      <c r="J135" s="17" t="s">
        <v>28</v>
      </c>
      <c r="K135" s="17" t="s">
        <v>571</v>
      </c>
      <c r="L135" s="17" t="s">
        <v>572</v>
      </c>
      <c r="M135" s="17" t="s">
        <v>571</v>
      </c>
      <c r="N135" s="17">
        <v>0.486</v>
      </c>
      <c r="O135" s="17" t="s">
        <v>31</v>
      </c>
      <c r="P135" s="17" t="s">
        <v>245</v>
      </c>
      <c r="Q135" s="17" t="s">
        <v>577</v>
      </c>
      <c r="R135" s="17" t="s">
        <v>73</v>
      </c>
      <c r="S135" s="43"/>
    </row>
    <row r="136" customFormat="1" ht="84" customHeight="1" spans="1:19">
      <c r="A136" s="17">
        <v>4</v>
      </c>
      <c r="B136" s="17" t="s">
        <v>141</v>
      </c>
      <c r="C136" s="17" t="s">
        <v>142</v>
      </c>
      <c r="D136" s="15" t="s">
        <v>578</v>
      </c>
      <c r="E136" s="16">
        <v>44927</v>
      </c>
      <c r="F136" s="16">
        <v>45291</v>
      </c>
      <c r="G136" s="156" t="s">
        <v>579</v>
      </c>
      <c r="H136" s="17" t="s">
        <v>39</v>
      </c>
      <c r="I136" s="17" t="s">
        <v>580</v>
      </c>
      <c r="J136" s="17" t="s">
        <v>580</v>
      </c>
      <c r="K136" s="17" t="s">
        <v>580</v>
      </c>
      <c r="L136" s="17" t="s">
        <v>581</v>
      </c>
      <c r="M136" s="17" t="s">
        <v>571</v>
      </c>
      <c r="N136" s="17">
        <v>20</v>
      </c>
      <c r="O136" s="17" t="s">
        <v>31</v>
      </c>
      <c r="P136" s="17" t="s">
        <v>51</v>
      </c>
      <c r="Q136" s="17" t="s">
        <v>52</v>
      </c>
      <c r="R136" s="17" t="s">
        <v>53</v>
      </c>
      <c r="S136" s="43"/>
    </row>
    <row r="137" customFormat="1" ht="84" customHeight="1" spans="1:19">
      <c r="A137" s="17">
        <v>5</v>
      </c>
      <c r="B137" s="17" t="s">
        <v>141</v>
      </c>
      <c r="C137" s="17" t="s">
        <v>142</v>
      </c>
      <c r="D137" s="15" t="s">
        <v>582</v>
      </c>
      <c r="E137" s="16">
        <v>44927</v>
      </c>
      <c r="F137" s="16">
        <v>45291</v>
      </c>
      <c r="G137" s="17" t="s">
        <v>583</v>
      </c>
      <c r="H137" s="17" t="s">
        <v>39</v>
      </c>
      <c r="I137" s="17" t="s">
        <v>584</v>
      </c>
      <c r="J137" s="17" t="s">
        <v>584</v>
      </c>
      <c r="K137" s="17" t="s">
        <v>584</v>
      </c>
      <c r="L137" s="17" t="s">
        <v>585</v>
      </c>
      <c r="M137" s="17" t="s">
        <v>571</v>
      </c>
      <c r="N137" s="17">
        <v>10</v>
      </c>
      <c r="O137" s="17" t="s">
        <v>31</v>
      </c>
      <c r="P137" s="17" t="s">
        <v>51</v>
      </c>
      <c r="Q137" s="17" t="s">
        <v>52</v>
      </c>
      <c r="R137" s="17" t="s">
        <v>53</v>
      </c>
      <c r="S137" s="13"/>
    </row>
    <row r="138" customFormat="1" ht="84" customHeight="1" spans="1:19">
      <c r="A138" s="17">
        <v>6</v>
      </c>
      <c r="B138" s="17" t="s">
        <v>141</v>
      </c>
      <c r="C138" s="17" t="s">
        <v>142</v>
      </c>
      <c r="D138" s="15" t="s">
        <v>586</v>
      </c>
      <c r="E138" s="16">
        <v>44927</v>
      </c>
      <c r="F138" s="16">
        <v>45291</v>
      </c>
      <c r="G138" s="17" t="s">
        <v>587</v>
      </c>
      <c r="H138" s="17" t="s">
        <v>39</v>
      </c>
      <c r="I138" s="17" t="s">
        <v>588</v>
      </c>
      <c r="J138" s="17" t="s">
        <v>588</v>
      </c>
      <c r="K138" s="17" t="s">
        <v>588</v>
      </c>
      <c r="L138" s="17" t="s">
        <v>589</v>
      </c>
      <c r="M138" s="17" t="s">
        <v>571</v>
      </c>
      <c r="N138" s="17">
        <v>10</v>
      </c>
      <c r="O138" s="17" t="s">
        <v>31</v>
      </c>
      <c r="P138" s="17" t="s">
        <v>51</v>
      </c>
      <c r="Q138" s="17" t="s">
        <v>52</v>
      </c>
      <c r="R138" s="17" t="s">
        <v>53</v>
      </c>
      <c r="S138" s="43"/>
    </row>
    <row r="139" customFormat="1" ht="84" customHeight="1" spans="1:19">
      <c r="A139" s="17">
        <v>7</v>
      </c>
      <c r="B139" s="17" t="s">
        <v>141</v>
      </c>
      <c r="C139" s="17" t="s">
        <v>93</v>
      </c>
      <c r="D139" s="15" t="s">
        <v>590</v>
      </c>
      <c r="E139" s="16">
        <v>44927</v>
      </c>
      <c r="F139" s="16">
        <v>45291</v>
      </c>
      <c r="G139" s="17" t="s">
        <v>591</v>
      </c>
      <c r="H139" s="17" t="s">
        <v>190</v>
      </c>
      <c r="I139" s="17" t="s">
        <v>592</v>
      </c>
      <c r="J139" s="17" t="s">
        <v>592</v>
      </c>
      <c r="K139" s="17" t="s">
        <v>592</v>
      </c>
      <c r="L139" s="17" t="s">
        <v>593</v>
      </c>
      <c r="M139" s="17" t="s">
        <v>571</v>
      </c>
      <c r="N139" s="17">
        <v>10</v>
      </c>
      <c r="O139" s="17" t="s">
        <v>31</v>
      </c>
      <c r="P139" s="17" t="s">
        <v>51</v>
      </c>
      <c r="Q139" s="17" t="s">
        <v>52</v>
      </c>
      <c r="R139" s="17" t="s">
        <v>53</v>
      </c>
      <c r="S139" s="43"/>
    </row>
    <row r="140" customFormat="1" ht="70" customHeight="1" spans="1:19">
      <c r="A140" s="17">
        <v>8</v>
      </c>
      <c r="B140" s="17" t="s">
        <v>141</v>
      </c>
      <c r="C140" s="17" t="s">
        <v>93</v>
      </c>
      <c r="D140" s="17" t="s">
        <v>594</v>
      </c>
      <c r="E140" s="16">
        <v>44927</v>
      </c>
      <c r="F140" s="16">
        <v>45291</v>
      </c>
      <c r="G140" s="17" t="s">
        <v>595</v>
      </c>
      <c r="H140" s="17" t="s">
        <v>39</v>
      </c>
      <c r="I140" s="17" t="s">
        <v>596</v>
      </c>
      <c r="J140" s="17" t="s">
        <v>596</v>
      </c>
      <c r="K140" s="17" t="s">
        <v>596</v>
      </c>
      <c r="L140" s="17" t="s">
        <v>597</v>
      </c>
      <c r="M140" s="17" t="s">
        <v>571</v>
      </c>
      <c r="N140" s="17">
        <v>10</v>
      </c>
      <c r="O140" s="17" t="s">
        <v>31</v>
      </c>
      <c r="P140" s="17" t="s">
        <v>51</v>
      </c>
      <c r="Q140" s="17" t="s">
        <v>52</v>
      </c>
      <c r="R140" s="17" t="s">
        <v>53</v>
      </c>
      <c r="S140" s="43"/>
    </row>
    <row r="141" s="5" customFormat="1" ht="79" customHeight="1" spans="1:19">
      <c r="A141" s="17">
        <v>9</v>
      </c>
      <c r="B141" s="17" t="s">
        <v>141</v>
      </c>
      <c r="C141" s="17" t="s">
        <v>60</v>
      </c>
      <c r="D141" s="139" t="s">
        <v>598</v>
      </c>
      <c r="E141" s="16">
        <v>44927</v>
      </c>
      <c r="F141" s="16">
        <v>45291</v>
      </c>
      <c r="G141" s="17" t="s">
        <v>599</v>
      </c>
      <c r="H141" s="17" t="s">
        <v>39</v>
      </c>
      <c r="I141" s="17" t="s">
        <v>584</v>
      </c>
      <c r="J141" s="17" t="s">
        <v>584</v>
      </c>
      <c r="K141" s="17" t="s">
        <v>584</v>
      </c>
      <c r="L141" s="17" t="s">
        <v>585</v>
      </c>
      <c r="M141" s="17" t="s">
        <v>571</v>
      </c>
      <c r="N141" s="17">
        <v>20</v>
      </c>
      <c r="O141" s="17" t="s">
        <v>31</v>
      </c>
      <c r="P141" s="17" t="s">
        <v>51</v>
      </c>
      <c r="Q141" s="17" t="s">
        <v>52</v>
      </c>
      <c r="R141" s="17" t="s">
        <v>53</v>
      </c>
      <c r="S141" s="89"/>
    </row>
    <row r="142" s="5" customFormat="1" ht="80" customHeight="1" spans="1:19">
      <c r="A142" s="17">
        <v>10</v>
      </c>
      <c r="B142" s="17" t="s">
        <v>141</v>
      </c>
      <c r="C142" s="17" t="s">
        <v>142</v>
      </c>
      <c r="D142" s="139" t="s">
        <v>600</v>
      </c>
      <c r="E142" s="16">
        <v>44927</v>
      </c>
      <c r="F142" s="16">
        <v>45291</v>
      </c>
      <c r="G142" s="17" t="s">
        <v>601</v>
      </c>
      <c r="H142" s="17" t="s">
        <v>39</v>
      </c>
      <c r="I142" s="17" t="s">
        <v>602</v>
      </c>
      <c r="J142" s="17" t="s">
        <v>602</v>
      </c>
      <c r="K142" s="17" t="s">
        <v>602</v>
      </c>
      <c r="L142" s="17" t="s">
        <v>603</v>
      </c>
      <c r="M142" s="17" t="s">
        <v>571</v>
      </c>
      <c r="N142" s="17">
        <v>20</v>
      </c>
      <c r="O142" s="17" t="s">
        <v>31</v>
      </c>
      <c r="P142" s="17" t="s">
        <v>51</v>
      </c>
      <c r="Q142" s="17" t="s">
        <v>52</v>
      </c>
      <c r="R142" s="17" t="s">
        <v>53</v>
      </c>
      <c r="S142" s="89" t="s">
        <v>126</v>
      </c>
    </row>
    <row r="143" s="5" customFormat="1" ht="62" customHeight="1" spans="1:19">
      <c r="A143" s="17">
        <v>11</v>
      </c>
      <c r="B143" s="17" t="s">
        <v>141</v>
      </c>
      <c r="C143" s="17" t="s">
        <v>93</v>
      </c>
      <c r="D143" s="139" t="s">
        <v>604</v>
      </c>
      <c r="E143" s="16">
        <v>44927</v>
      </c>
      <c r="F143" s="16">
        <v>45291</v>
      </c>
      <c r="G143" s="17" t="s">
        <v>605</v>
      </c>
      <c r="H143" s="17" t="s">
        <v>39</v>
      </c>
      <c r="I143" s="17" t="s">
        <v>606</v>
      </c>
      <c r="J143" s="17" t="s">
        <v>606</v>
      </c>
      <c r="K143" s="17" t="s">
        <v>606</v>
      </c>
      <c r="L143" s="17" t="s">
        <v>607</v>
      </c>
      <c r="M143" s="17" t="s">
        <v>571</v>
      </c>
      <c r="N143" s="17">
        <v>20</v>
      </c>
      <c r="O143" s="17" t="s">
        <v>31</v>
      </c>
      <c r="P143" s="17" t="s">
        <v>51</v>
      </c>
      <c r="Q143" s="17" t="s">
        <v>52</v>
      </c>
      <c r="R143" s="17" t="s">
        <v>53</v>
      </c>
      <c r="S143" s="89" t="s">
        <v>126</v>
      </c>
    </row>
    <row r="144" s="5" customFormat="1" ht="54" customHeight="1" spans="1:19">
      <c r="A144" s="17">
        <v>12</v>
      </c>
      <c r="B144" s="17" t="s">
        <v>557</v>
      </c>
      <c r="C144" s="17" t="s">
        <v>558</v>
      </c>
      <c r="D144" s="139" t="s">
        <v>608</v>
      </c>
      <c r="E144" s="16">
        <v>44927</v>
      </c>
      <c r="F144" s="16">
        <v>45291</v>
      </c>
      <c r="G144" s="17" t="s">
        <v>609</v>
      </c>
      <c r="H144" s="17" t="s">
        <v>39</v>
      </c>
      <c r="I144" s="17" t="s">
        <v>580</v>
      </c>
      <c r="J144" s="17" t="s">
        <v>580</v>
      </c>
      <c r="K144" s="17" t="s">
        <v>580</v>
      </c>
      <c r="L144" s="17" t="s">
        <v>610</v>
      </c>
      <c r="M144" s="17" t="s">
        <v>571</v>
      </c>
      <c r="N144" s="17">
        <v>20</v>
      </c>
      <c r="O144" s="17" t="s">
        <v>31</v>
      </c>
      <c r="P144" s="17" t="s">
        <v>51</v>
      </c>
      <c r="Q144" s="17" t="s">
        <v>52</v>
      </c>
      <c r="R144" s="17" t="s">
        <v>53</v>
      </c>
      <c r="S144" s="89" t="s">
        <v>126</v>
      </c>
    </row>
    <row r="145" ht="46" customHeight="1" spans="1:19">
      <c r="A145" s="111" t="s">
        <v>611</v>
      </c>
      <c r="B145" s="112"/>
      <c r="C145" s="113"/>
      <c r="D145" s="111">
        <v>12</v>
      </c>
      <c r="E145" s="113"/>
      <c r="F145" s="114"/>
      <c r="G145" s="114"/>
      <c r="H145" s="114"/>
      <c r="I145" s="114"/>
      <c r="J145" s="114"/>
      <c r="K145" s="114"/>
      <c r="L145" s="114"/>
      <c r="M145" s="114"/>
      <c r="N145" s="114">
        <f>SUM(N133:N144)</f>
        <v>146.286</v>
      </c>
      <c r="O145" s="114"/>
      <c r="P145" s="119"/>
      <c r="Q145" s="119"/>
      <c r="R145" s="120"/>
      <c r="S145" s="121"/>
    </row>
    <row r="146" s="5" customFormat="1" ht="76" customHeight="1" spans="1:19">
      <c r="A146" s="157">
        <v>1</v>
      </c>
      <c r="B146" s="70" t="s">
        <v>612</v>
      </c>
      <c r="C146" s="70" t="s">
        <v>612</v>
      </c>
      <c r="D146" s="17" t="s">
        <v>613</v>
      </c>
      <c r="E146" s="36">
        <v>44927</v>
      </c>
      <c r="F146" s="36">
        <v>45261</v>
      </c>
      <c r="G146" s="17" t="s">
        <v>614</v>
      </c>
      <c r="H146" s="17" t="s">
        <v>39</v>
      </c>
      <c r="I146" s="17" t="s">
        <v>615</v>
      </c>
      <c r="J146" s="17" t="s">
        <v>615</v>
      </c>
      <c r="K146" s="17" t="s">
        <v>29</v>
      </c>
      <c r="L146" s="17" t="s">
        <v>616</v>
      </c>
      <c r="M146" s="17" t="s">
        <v>29</v>
      </c>
      <c r="N146" s="17">
        <v>10</v>
      </c>
      <c r="O146" s="17" t="s">
        <v>617</v>
      </c>
      <c r="P146" s="17" t="s">
        <v>618</v>
      </c>
      <c r="Q146" s="17" t="s">
        <v>617</v>
      </c>
      <c r="R146" s="17" t="s">
        <v>617</v>
      </c>
      <c r="S146" s="89"/>
    </row>
    <row r="147" s="5" customFormat="1" ht="136" customHeight="1" spans="1:19">
      <c r="A147" s="157">
        <v>2</v>
      </c>
      <c r="B147" s="17" t="s">
        <v>619</v>
      </c>
      <c r="C147" s="17" t="s">
        <v>620</v>
      </c>
      <c r="D147" s="17" t="s">
        <v>621</v>
      </c>
      <c r="E147" s="36">
        <v>44928</v>
      </c>
      <c r="F147" s="36">
        <v>45262</v>
      </c>
      <c r="G147" s="71" t="s">
        <v>622</v>
      </c>
      <c r="H147" s="17" t="s">
        <v>39</v>
      </c>
      <c r="I147" s="82" t="s">
        <v>623</v>
      </c>
      <c r="J147" s="82" t="s">
        <v>623</v>
      </c>
      <c r="K147" s="17" t="s">
        <v>130</v>
      </c>
      <c r="L147" s="17" t="s">
        <v>624</v>
      </c>
      <c r="M147" s="17" t="s">
        <v>130</v>
      </c>
      <c r="N147" s="83">
        <v>3</v>
      </c>
      <c r="O147" s="17" t="s">
        <v>625</v>
      </c>
      <c r="P147" s="82" t="s">
        <v>626</v>
      </c>
      <c r="Q147" s="17" t="s">
        <v>625</v>
      </c>
      <c r="R147" s="17" t="s">
        <v>625</v>
      </c>
      <c r="S147" s="89"/>
    </row>
    <row r="148" ht="116" customHeight="1" spans="1:19">
      <c r="A148" s="157">
        <v>3</v>
      </c>
      <c r="B148" s="17" t="s">
        <v>619</v>
      </c>
      <c r="C148" s="17" t="s">
        <v>620</v>
      </c>
      <c r="D148" s="17" t="s">
        <v>627</v>
      </c>
      <c r="E148" s="36">
        <v>44929</v>
      </c>
      <c r="F148" s="36">
        <v>45263</v>
      </c>
      <c r="G148" s="71" t="s">
        <v>622</v>
      </c>
      <c r="H148" s="17" t="s">
        <v>39</v>
      </c>
      <c r="I148" s="82" t="s">
        <v>623</v>
      </c>
      <c r="J148" s="82" t="s">
        <v>623</v>
      </c>
      <c r="K148" s="17" t="s">
        <v>130</v>
      </c>
      <c r="L148" s="17" t="s">
        <v>624</v>
      </c>
      <c r="M148" s="17" t="s">
        <v>130</v>
      </c>
      <c r="N148" s="17">
        <v>3</v>
      </c>
      <c r="O148" s="17" t="s">
        <v>625</v>
      </c>
      <c r="P148" s="82" t="s">
        <v>626</v>
      </c>
      <c r="Q148" s="17" t="s">
        <v>625</v>
      </c>
      <c r="R148" s="17" t="s">
        <v>625</v>
      </c>
      <c r="S148" s="89"/>
    </row>
    <row r="149" ht="57" customHeight="1" spans="1:19">
      <c r="A149" s="65" t="s">
        <v>628</v>
      </c>
      <c r="B149" s="66"/>
      <c r="C149" s="67"/>
      <c r="D149" s="65">
        <v>3</v>
      </c>
      <c r="E149" s="66"/>
      <c r="F149" s="68"/>
      <c r="G149" s="68"/>
      <c r="H149" s="68"/>
      <c r="I149" s="68"/>
      <c r="J149" s="68"/>
      <c r="K149" s="68"/>
      <c r="L149" s="68"/>
      <c r="M149" s="68"/>
      <c r="N149" s="68">
        <v>16</v>
      </c>
      <c r="O149" s="68"/>
      <c r="P149" s="81"/>
      <c r="Q149" s="81"/>
      <c r="R149" s="87"/>
      <c r="S149" s="88"/>
    </row>
    <row r="150" customFormat="1" ht="170" customHeight="1" spans="1:19">
      <c r="A150" s="13">
        <v>1</v>
      </c>
      <c r="B150" s="17" t="s">
        <v>629</v>
      </c>
      <c r="C150" s="17" t="s">
        <v>630</v>
      </c>
      <c r="D150" s="17" t="s">
        <v>629</v>
      </c>
      <c r="E150" s="36">
        <v>44927</v>
      </c>
      <c r="F150" s="36">
        <v>45261</v>
      </c>
      <c r="G150" s="17" t="s">
        <v>631</v>
      </c>
      <c r="H150" s="17" t="s">
        <v>39</v>
      </c>
      <c r="I150" s="17" t="s">
        <v>632</v>
      </c>
      <c r="J150" s="17" t="s">
        <v>633</v>
      </c>
      <c r="K150" s="17" t="s">
        <v>633</v>
      </c>
      <c r="L150" s="17" t="s">
        <v>634</v>
      </c>
      <c r="M150" s="17" t="s">
        <v>633</v>
      </c>
      <c r="N150" s="17">
        <v>13.8</v>
      </c>
      <c r="O150" s="17" t="s">
        <v>384</v>
      </c>
      <c r="P150" s="17" t="s">
        <v>635</v>
      </c>
      <c r="Q150" s="17" t="s">
        <v>377</v>
      </c>
      <c r="R150" s="17" t="s">
        <v>636</v>
      </c>
      <c r="S150" s="13"/>
    </row>
    <row r="151" customFormat="1" ht="73" customHeight="1" spans="1:19">
      <c r="A151" s="13">
        <v>2</v>
      </c>
      <c r="B151" s="17" t="s">
        <v>637</v>
      </c>
      <c r="C151" s="17" t="s">
        <v>638</v>
      </c>
      <c r="D151" s="17" t="s">
        <v>637</v>
      </c>
      <c r="E151" s="36">
        <v>44927</v>
      </c>
      <c r="F151" s="36">
        <v>45261</v>
      </c>
      <c r="G151" s="17" t="s">
        <v>639</v>
      </c>
      <c r="H151" s="17" t="s">
        <v>39</v>
      </c>
      <c r="I151" s="17" t="s">
        <v>632</v>
      </c>
      <c r="J151" s="17" t="s">
        <v>633</v>
      </c>
      <c r="K151" s="17" t="s">
        <v>633</v>
      </c>
      <c r="L151" s="17" t="s">
        <v>634</v>
      </c>
      <c r="M151" s="17" t="s">
        <v>633</v>
      </c>
      <c r="N151" s="17">
        <v>7.95978</v>
      </c>
      <c r="O151" s="17" t="s">
        <v>384</v>
      </c>
      <c r="P151" s="17" t="s">
        <v>640</v>
      </c>
      <c r="Q151" s="17" t="s">
        <v>377</v>
      </c>
      <c r="R151" s="17" t="s">
        <v>641</v>
      </c>
      <c r="S151" s="13"/>
    </row>
    <row r="152" customFormat="1" ht="73" customHeight="1" spans="1:19">
      <c r="A152" s="13">
        <v>3</v>
      </c>
      <c r="B152" s="17" t="s">
        <v>642</v>
      </c>
      <c r="C152" s="17" t="s">
        <v>643</v>
      </c>
      <c r="D152" s="17" t="s">
        <v>642</v>
      </c>
      <c r="E152" s="36">
        <v>44927</v>
      </c>
      <c r="F152" s="36">
        <v>45261</v>
      </c>
      <c r="G152" s="17" t="s">
        <v>644</v>
      </c>
      <c r="H152" s="17" t="s">
        <v>39</v>
      </c>
      <c r="I152" s="17" t="s">
        <v>632</v>
      </c>
      <c r="J152" s="17" t="s">
        <v>633</v>
      </c>
      <c r="K152" s="17" t="s">
        <v>633</v>
      </c>
      <c r="L152" s="17" t="s">
        <v>645</v>
      </c>
      <c r="M152" s="17" t="s">
        <v>633</v>
      </c>
      <c r="N152" s="17">
        <v>0.149211</v>
      </c>
      <c r="O152" s="17" t="s">
        <v>384</v>
      </c>
      <c r="P152" s="17" t="s">
        <v>646</v>
      </c>
      <c r="Q152" s="17" t="s">
        <v>377</v>
      </c>
      <c r="R152" s="17" t="s">
        <v>641</v>
      </c>
      <c r="S152" s="43"/>
    </row>
    <row r="153" customFormat="1" ht="136" customHeight="1" spans="1:19">
      <c r="A153" s="13">
        <v>4</v>
      </c>
      <c r="B153" s="17" t="s">
        <v>647</v>
      </c>
      <c r="C153" s="17" t="s">
        <v>648</v>
      </c>
      <c r="D153" s="17" t="s">
        <v>647</v>
      </c>
      <c r="E153" s="36">
        <v>44927</v>
      </c>
      <c r="F153" s="36">
        <v>45261</v>
      </c>
      <c r="G153" s="17" t="s">
        <v>649</v>
      </c>
      <c r="H153" s="17" t="s">
        <v>39</v>
      </c>
      <c r="I153" s="17" t="s">
        <v>632</v>
      </c>
      <c r="J153" s="17" t="s">
        <v>633</v>
      </c>
      <c r="K153" s="17" t="s">
        <v>633</v>
      </c>
      <c r="L153" s="17" t="s">
        <v>645</v>
      </c>
      <c r="M153" s="17" t="s">
        <v>633</v>
      </c>
      <c r="N153" s="17">
        <v>1200</v>
      </c>
      <c r="O153" s="17" t="s">
        <v>384</v>
      </c>
      <c r="P153" s="17" t="s">
        <v>650</v>
      </c>
      <c r="Q153" s="17" t="s">
        <v>377</v>
      </c>
      <c r="R153" s="17" t="s">
        <v>140</v>
      </c>
      <c r="S153" s="43"/>
    </row>
    <row r="154" customFormat="1" ht="215" customHeight="1" spans="1:19">
      <c r="A154" s="13">
        <v>5</v>
      </c>
      <c r="B154" s="156" t="s">
        <v>651</v>
      </c>
      <c r="C154" s="17" t="s">
        <v>648</v>
      </c>
      <c r="D154" s="158" t="s">
        <v>651</v>
      </c>
      <c r="E154" s="36">
        <v>44927</v>
      </c>
      <c r="F154" s="36">
        <v>45261</v>
      </c>
      <c r="G154" s="156" t="s">
        <v>652</v>
      </c>
      <c r="H154" s="17" t="s">
        <v>39</v>
      </c>
      <c r="I154" s="17" t="s">
        <v>632</v>
      </c>
      <c r="J154" s="17" t="s">
        <v>633</v>
      </c>
      <c r="K154" s="17" t="s">
        <v>633</v>
      </c>
      <c r="L154" s="17" t="s">
        <v>645</v>
      </c>
      <c r="M154" s="17" t="s">
        <v>633</v>
      </c>
      <c r="N154" s="17">
        <v>100</v>
      </c>
      <c r="O154" s="17" t="s">
        <v>384</v>
      </c>
      <c r="P154" s="17" t="s">
        <v>653</v>
      </c>
      <c r="Q154" s="17" t="s">
        <v>377</v>
      </c>
      <c r="R154" s="17" t="s">
        <v>140</v>
      </c>
      <c r="S154" s="43"/>
    </row>
    <row r="155" customFormat="1" ht="133" customHeight="1" spans="1:19">
      <c r="A155" s="159">
        <v>6</v>
      </c>
      <c r="B155" s="26" t="s">
        <v>654</v>
      </c>
      <c r="C155" s="26" t="s">
        <v>648</v>
      </c>
      <c r="D155" s="158" t="s">
        <v>655</v>
      </c>
      <c r="E155" s="36">
        <v>44927</v>
      </c>
      <c r="F155" s="36">
        <v>45261</v>
      </c>
      <c r="G155" s="26" t="s">
        <v>656</v>
      </c>
      <c r="H155" s="17" t="s">
        <v>39</v>
      </c>
      <c r="I155" s="17" t="s">
        <v>254</v>
      </c>
      <c r="J155" s="17" t="s">
        <v>254</v>
      </c>
      <c r="K155" s="17" t="s">
        <v>254</v>
      </c>
      <c r="L155" s="26" t="s">
        <v>657</v>
      </c>
      <c r="M155" s="26" t="s">
        <v>658</v>
      </c>
      <c r="N155" s="17">
        <v>85.23</v>
      </c>
      <c r="O155" s="17" t="s">
        <v>384</v>
      </c>
      <c r="P155" s="17" t="s">
        <v>659</v>
      </c>
      <c r="Q155" s="17" t="s">
        <v>660</v>
      </c>
      <c r="R155" s="17" t="s">
        <v>140</v>
      </c>
      <c r="S155" s="43"/>
    </row>
    <row r="156" customFormat="1" ht="189" customHeight="1" spans="1:19">
      <c r="A156" s="160"/>
      <c r="B156" s="25"/>
      <c r="C156" s="25"/>
      <c r="D156" s="158" t="s">
        <v>661</v>
      </c>
      <c r="E156" s="36">
        <v>44927</v>
      </c>
      <c r="F156" s="36">
        <v>45261</v>
      </c>
      <c r="G156" s="25"/>
      <c r="H156" s="17" t="s">
        <v>39</v>
      </c>
      <c r="I156" s="17" t="s">
        <v>584</v>
      </c>
      <c r="J156" s="17" t="s">
        <v>584</v>
      </c>
      <c r="K156" s="17" t="s">
        <v>584</v>
      </c>
      <c r="L156" s="25"/>
      <c r="M156" s="25"/>
      <c r="N156" s="17">
        <v>39.23</v>
      </c>
      <c r="O156" s="17" t="s">
        <v>384</v>
      </c>
      <c r="P156" s="17" t="s">
        <v>659</v>
      </c>
      <c r="Q156" s="17" t="s">
        <v>660</v>
      </c>
      <c r="R156" s="17" t="s">
        <v>140</v>
      </c>
      <c r="S156" s="43"/>
    </row>
    <row r="157" customFormat="1" ht="87" customHeight="1" spans="1:19">
      <c r="A157" s="159">
        <v>7</v>
      </c>
      <c r="B157" s="17" t="s">
        <v>654</v>
      </c>
      <c r="C157" s="17" t="s">
        <v>648</v>
      </c>
      <c r="D157" s="161" t="s">
        <v>662</v>
      </c>
      <c r="E157" s="36">
        <v>44927</v>
      </c>
      <c r="F157" s="36">
        <v>45261</v>
      </c>
      <c r="G157" s="26" t="s">
        <v>663</v>
      </c>
      <c r="H157" s="17" t="s">
        <v>39</v>
      </c>
      <c r="I157" s="17" t="s">
        <v>114</v>
      </c>
      <c r="J157" s="17" t="s">
        <v>114</v>
      </c>
      <c r="K157" s="26" t="s">
        <v>664</v>
      </c>
      <c r="L157" s="26" t="s">
        <v>657</v>
      </c>
      <c r="M157" s="26" t="s">
        <v>665</v>
      </c>
      <c r="N157" s="17">
        <v>32.78</v>
      </c>
      <c r="O157" s="17" t="s">
        <v>384</v>
      </c>
      <c r="P157" s="17" t="s">
        <v>659</v>
      </c>
      <c r="Q157" s="17" t="s">
        <v>660</v>
      </c>
      <c r="R157" s="17" t="s">
        <v>140</v>
      </c>
      <c r="S157" s="43"/>
    </row>
    <row r="158" customFormat="1" ht="59" customHeight="1" spans="1:19">
      <c r="A158" s="162"/>
      <c r="B158" s="17"/>
      <c r="C158" s="17" t="s">
        <v>648</v>
      </c>
      <c r="D158" s="163" t="s">
        <v>666</v>
      </c>
      <c r="E158" s="36">
        <v>44927</v>
      </c>
      <c r="F158" s="36">
        <v>45261</v>
      </c>
      <c r="G158" s="27"/>
      <c r="H158" s="17" t="s">
        <v>39</v>
      </c>
      <c r="I158" s="26" t="s">
        <v>166</v>
      </c>
      <c r="J158" s="26" t="s">
        <v>166</v>
      </c>
      <c r="K158" s="26" t="s">
        <v>129</v>
      </c>
      <c r="L158" s="27"/>
      <c r="M158" s="27"/>
      <c r="N158" s="17">
        <v>15.2</v>
      </c>
      <c r="O158" s="17" t="s">
        <v>384</v>
      </c>
      <c r="P158" s="17" t="s">
        <v>659</v>
      </c>
      <c r="Q158" s="17" t="s">
        <v>660</v>
      </c>
      <c r="R158" s="17" t="s">
        <v>140</v>
      </c>
      <c r="S158" s="43"/>
    </row>
    <row r="159" customFormat="1" ht="59" customHeight="1" spans="1:19">
      <c r="A159" s="162"/>
      <c r="B159" s="17"/>
      <c r="C159" s="17" t="s">
        <v>648</v>
      </c>
      <c r="D159" s="163" t="s">
        <v>667</v>
      </c>
      <c r="E159" s="36">
        <v>44927</v>
      </c>
      <c r="F159" s="36">
        <v>45261</v>
      </c>
      <c r="G159" s="27"/>
      <c r="H159" s="17" t="s">
        <v>39</v>
      </c>
      <c r="I159" s="27"/>
      <c r="J159" s="27"/>
      <c r="K159" s="27"/>
      <c r="L159" s="27"/>
      <c r="M159" s="27"/>
      <c r="N159" s="17">
        <v>13</v>
      </c>
      <c r="O159" s="17" t="s">
        <v>384</v>
      </c>
      <c r="P159" s="17" t="s">
        <v>659</v>
      </c>
      <c r="Q159" s="17" t="s">
        <v>660</v>
      </c>
      <c r="R159" s="17" t="s">
        <v>140</v>
      </c>
      <c r="S159" s="43"/>
    </row>
    <row r="160" customFormat="1" ht="40" customHeight="1" spans="1:19">
      <c r="A160" s="162"/>
      <c r="B160" s="17"/>
      <c r="C160" s="17" t="s">
        <v>648</v>
      </c>
      <c r="D160" s="161" t="s">
        <v>668</v>
      </c>
      <c r="E160" s="36">
        <v>44927</v>
      </c>
      <c r="F160" s="36">
        <v>45261</v>
      </c>
      <c r="G160" s="27"/>
      <c r="H160" s="17" t="s">
        <v>39</v>
      </c>
      <c r="I160" s="27"/>
      <c r="J160" s="27"/>
      <c r="K160" s="27"/>
      <c r="L160" s="27"/>
      <c r="M160" s="27"/>
      <c r="N160" s="17">
        <v>4</v>
      </c>
      <c r="O160" s="17" t="s">
        <v>384</v>
      </c>
      <c r="P160" s="17" t="s">
        <v>659</v>
      </c>
      <c r="Q160" s="17" t="s">
        <v>660</v>
      </c>
      <c r="R160" s="17" t="s">
        <v>140</v>
      </c>
      <c r="S160" s="43"/>
    </row>
    <row r="161" customFormat="1" ht="57" customHeight="1" spans="1:19">
      <c r="A161" s="162"/>
      <c r="B161" s="17"/>
      <c r="C161" s="17" t="s">
        <v>648</v>
      </c>
      <c r="D161" s="163" t="s">
        <v>669</v>
      </c>
      <c r="E161" s="36">
        <v>44927</v>
      </c>
      <c r="F161" s="36">
        <v>45261</v>
      </c>
      <c r="G161" s="27"/>
      <c r="H161" s="17" t="s">
        <v>39</v>
      </c>
      <c r="I161" s="17" t="s">
        <v>392</v>
      </c>
      <c r="J161" s="17" t="s">
        <v>392</v>
      </c>
      <c r="K161" s="183" t="s">
        <v>375</v>
      </c>
      <c r="L161" s="27"/>
      <c r="M161" s="27"/>
      <c r="N161" s="17">
        <v>163.89</v>
      </c>
      <c r="O161" s="17" t="s">
        <v>384</v>
      </c>
      <c r="P161" s="17" t="s">
        <v>659</v>
      </c>
      <c r="Q161" s="17" t="s">
        <v>660</v>
      </c>
      <c r="R161" s="17" t="s">
        <v>140</v>
      </c>
      <c r="S161" s="43"/>
    </row>
    <row r="162" customFormat="1" ht="70" customHeight="1" spans="1:19">
      <c r="A162" s="162"/>
      <c r="B162" s="17"/>
      <c r="C162" s="17" t="s">
        <v>648</v>
      </c>
      <c r="D162" s="163" t="s">
        <v>670</v>
      </c>
      <c r="E162" s="36">
        <v>44927</v>
      </c>
      <c r="F162" s="36">
        <v>45261</v>
      </c>
      <c r="G162" s="27"/>
      <c r="H162" s="17" t="s">
        <v>39</v>
      </c>
      <c r="I162" s="17" t="s">
        <v>506</v>
      </c>
      <c r="J162" s="17" t="s">
        <v>506</v>
      </c>
      <c r="K162" s="183" t="s">
        <v>461</v>
      </c>
      <c r="L162" s="27"/>
      <c r="M162" s="27"/>
      <c r="N162" s="17">
        <v>237.04</v>
      </c>
      <c r="O162" s="17" t="s">
        <v>384</v>
      </c>
      <c r="P162" s="17" t="s">
        <v>659</v>
      </c>
      <c r="Q162" s="17" t="s">
        <v>660</v>
      </c>
      <c r="R162" s="17" t="s">
        <v>140</v>
      </c>
      <c r="S162" s="43"/>
    </row>
    <row r="163" customFormat="1" ht="81" customHeight="1" spans="1:19">
      <c r="A163" s="162"/>
      <c r="B163" s="17"/>
      <c r="C163" s="17" t="s">
        <v>648</v>
      </c>
      <c r="D163" s="163" t="s">
        <v>671</v>
      </c>
      <c r="E163" s="36">
        <v>44927</v>
      </c>
      <c r="F163" s="36">
        <v>45261</v>
      </c>
      <c r="G163" s="27"/>
      <c r="H163" s="17" t="s">
        <v>39</v>
      </c>
      <c r="I163" s="25" t="s">
        <v>584</v>
      </c>
      <c r="J163" s="25" t="s">
        <v>584</v>
      </c>
      <c r="K163" s="25" t="s">
        <v>672</v>
      </c>
      <c r="L163" s="27"/>
      <c r="M163" s="27"/>
      <c r="N163" s="17">
        <v>3.89</v>
      </c>
      <c r="O163" s="17" t="s">
        <v>384</v>
      </c>
      <c r="P163" s="17" t="s">
        <v>659</v>
      </c>
      <c r="Q163" s="17" t="s">
        <v>660</v>
      </c>
      <c r="R163" s="17" t="s">
        <v>140</v>
      </c>
      <c r="S163" s="43"/>
    </row>
    <row r="164" s="5" customFormat="1" ht="336" customHeight="1" spans="1:19">
      <c r="A164" s="164">
        <v>8</v>
      </c>
      <c r="B164" s="165" t="s">
        <v>673</v>
      </c>
      <c r="C164" s="17" t="s">
        <v>648</v>
      </c>
      <c r="D164" s="163" t="s">
        <v>673</v>
      </c>
      <c r="E164" s="36">
        <v>44927</v>
      </c>
      <c r="F164" s="36">
        <v>45261</v>
      </c>
      <c r="G164" s="158" t="s">
        <v>674</v>
      </c>
      <c r="H164" s="17" t="s">
        <v>39</v>
      </c>
      <c r="I164" s="17" t="s">
        <v>632</v>
      </c>
      <c r="J164" s="17" t="s">
        <v>28</v>
      </c>
      <c r="K164" s="17" t="s">
        <v>658</v>
      </c>
      <c r="L164" s="17" t="s">
        <v>657</v>
      </c>
      <c r="M164" s="17" t="s">
        <v>658</v>
      </c>
      <c r="N164" s="17">
        <v>16</v>
      </c>
      <c r="O164" s="17" t="s">
        <v>384</v>
      </c>
      <c r="P164" s="17" t="s">
        <v>659</v>
      </c>
      <c r="Q164" s="17" t="s">
        <v>660</v>
      </c>
      <c r="R164" s="17" t="s">
        <v>140</v>
      </c>
      <c r="S164" s="43"/>
    </row>
    <row r="165" s="124" customFormat="1" ht="71" customHeight="1" spans="1:19">
      <c r="A165" s="166">
        <v>9</v>
      </c>
      <c r="B165" s="17" t="s">
        <v>675</v>
      </c>
      <c r="C165" s="17" t="s">
        <v>648</v>
      </c>
      <c r="D165" s="163" t="s">
        <v>676</v>
      </c>
      <c r="E165" s="36">
        <v>44927</v>
      </c>
      <c r="F165" s="36">
        <v>45261</v>
      </c>
      <c r="G165" s="139" t="s">
        <v>677</v>
      </c>
      <c r="H165" s="167" t="s">
        <v>39</v>
      </c>
      <c r="I165" s="184" t="s">
        <v>279</v>
      </c>
      <c r="J165" s="184" t="s">
        <v>279</v>
      </c>
      <c r="K165" s="185" t="s">
        <v>240</v>
      </c>
      <c r="L165" s="184" t="s">
        <v>657</v>
      </c>
      <c r="M165" s="185" t="s">
        <v>240</v>
      </c>
      <c r="N165" s="82">
        <v>30</v>
      </c>
      <c r="O165" s="17" t="s">
        <v>384</v>
      </c>
      <c r="P165" s="17" t="s">
        <v>659</v>
      </c>
      <c r="Q165" s="17" t="s">
        <v>660</v>
      </c>
      <c r="R165" s="17" t="s">
        <v>140</v>
      </c>
      <c r="S165" s="194"/>
    </row>
    <row r="166" s="124" customFormat="1" ht="64" customHeight="1" spans="1:19">
      <c r="A166" s="166"/>
      <c r="B166" s="17"/>
      <c r="C166" s="17" t="s">
        <v>648</v>
      </c>
      <c r="D166" s="163" t="s">
        <v>678</v>
      </c>
      <c r="E166" s="36">
        <v>44927</v>
      </c>
      <c r="F166" s="36">
        <v>45261</v>
      </c>
      <c r="G166" s="139"/>
      <c r="H166" s="167" t="s">
        <v>39</v>
      </c>
      <c r="I166" s="184" t="s">
        <v>534</v>
      </c>
      <c r="J166" s="184" t="s">
        <v>534</v>
      </c>
      <c r="K166" s="186" t="s">
        <v>462</v>
      </c>
      <c r="L166" s="184" t="s">
        <v>657</v>
      </c>
      <c r="M166" s="186" t="s">
        <v>462</v>
      </c>
      <c r="N166" s="187">
        <v>30</v>
      </c>
      <c r="O166" s="17" t="s">
        <v>384</v>
      </c>
      <c r="P166" s="17" t="s">
        <v>659</v>
      </c>
      <c r="Q166" s="17" t="s">
        <v>660</v>
      </c>
      <c r="R166" s="17" t="s">
        <v>140</v>
      </c>
      <c r="S166" s="43"/>
    </row>
    <row r="167" s="124" customFormat="1" ht="64" customHeight="1" spans="1:19">
      <c r="A167" s="166"/>
      <c r="B167" s="17"/>
      <c r="C167" s="17" t="s">
        <v>648</v>
      </c>
      <c r="D167" s="163" t="s">
        <v>679</v>
      </c>
      <c r="E167" s="36">
        <v>44927</v>
      </c>
      <c r="F167" s="36">
        <v>45261</v>
      </c>
      <c r="G167" s="139"/>
      <c r="H167" s="167" t="s">
        <v>39</v>
      </c>
      <c r="I167" s="184" t="s">
        <v>472</v>
      </c>
      <c r="J167" s="184" t="s">
        <v>472</v>
      </c>
      <c r="K167" s="186"/>
      <c r="L167" s="184" t="s">
        <v>657</v>
      </c>
      <c r="M167" s="186"/>
      <c r="N167" s="187">
        <v>30</v>
      </c>
      <c r="O167" s="17" t="s">
        <v>384</v>
      </c>
      <c r="P167" s="17" t="s">
        <v>659</v>
      </c>
      <c r="Q167" s="17" t="s">
        <v>660</v>
      </c>
      <c r="R167" s="17" t="s">
        <v>140</v>
      </c>
      <c r="S167" s="43"/>
    </row>
    <row r="168" s="124" customFormat="1" ht="64" customHeight="1" spans="1:19">
      <c r="A168" s="166">
        <v>10</v>
      </c>
      <c r="B168" s="168" t="s">
        <v>680</v>
      </c>
      <c r="C168" s="17" t="s">
        <v>681</v>
      </c>
      <c r="D168" s="17" t="s">
        <v>680</v>
      </c>
      <c r="E168" s="36">
        <v>44927</v>
      </c>
      <c r="F168" s="36">
        <v>45261</v>
      </c>
      <c r="G168" s="169" t="s">
        <v>682</v>
      </c>
      <c r="H168" s="167" t="s">
        <v>39</v>
      </c>
      <c r="I168" s="175" t="s">
        <v>632</v>
      </c>
      <c r="J168" s="175" t="s">
        <v>633</v>
      </c>
      <c r="K168" s="175" t="s">
        <v>633</v>
      </c>
      <c r="L168" s="184" t="s">
        <v>683</v>
      </c>
      <c r="M168" s="175" t="s">
        <v>633</v>
      </c>
      <c r="N168" s="187">
        <v>23.37</v>
      </c>
      <c r="O168" s="17" t="s">
        <v>384</v>
      </c>
      <c r="P168" s="17" t="s">
        <v>659</v>
      </c>
      <c r="Q168" s="17" t="s">
        <v>660</v>
      </c>
      <c r="R168" s="17" t="s">
        <v>684</v>
      </c>
      <c r="S168" s="43"/>
    </row>
    <row r="169" s="124" customFormat="1" ht="130" customHeight="1" spans="1:19">
      <c r="A169" s="166">
        <v>11</v>
      </c>
      <c r="B169" s="168" t="s">
        <v>685</v>
      </c>
      <c r="C169" s="17" t="s">
        <v>681</v>
      </c>
      <c r="D169" s="17" t="s">
        <v>685</v>
      </c>
      <c r="E169" s="36">
        <v>44927</v>
      </c>
      <c r="F169" s="36">
        <v>45261</v>
      </c>
      <c r="G169" s="169"/>
      <c r="H169" s="167" t="s">
        <v>39</v>
      </c>
      <c r="I169" s="175" t="s">
        <v>632</v>
      </c>
      <c r="J169" s="175" t="s">
        <v>633</v>
      </c>
      <c r="K169" s="175" t="s">
        <v>633</v>
      </c>
      <c r="L169" s="184" t="s">
        <v>683</v>
      </c>
      <c r="M169" s="175" t="s">
        <v>633</v>
      </c>
      <c r="N169" s="187">
        <v>1.72</v>
      </c>
      <c r="O169" s="17" t="s">
        <v>384</v>
      </c>
      <c r="P169" s="17" t="s">
        <v>659</v>
      </c>
      <c r="Q169" s="17" t="s">
        <v>660</v>
      </c>
      <c r="R169" s="17" t="s">
        <v>684</v>
      </c>
      <c r="S169" s="43"/>
    </row>
    <row r="170" s="124" customFormat="1" ht="141" customHeight="1" spans="1:19">
      <c r="A170" s="166">
        <v>12</v>
      </c>
      <c r="B170" s="170" t="s">
        <v>686</v>
      </c>
      <c r="C170" s="17" t="s">
        <v>681</v>
      </c>
      <c r="D170" s="163" t="s">
        <v>686</v>
      </c>
      <c r="E170" s="36">
        <v>44927</v>
      </c>
      <c r="F170" s="36">
        <v>45261</v>
      </c>
      <c r="G170" s="139" t="s">
        <v>687</v>
      </c>
      <c r="H170" s="157" t="s">
        <v>39</v>
      </c>
      <c r="I170" s="175" t="s">
        <v>632</v>
      </c>
      <c r="J170" s="175" t="s">
        <v>633</v>
      </c>
      <c r="K170" s="175" t="s">
        <v>633</v>
      </c>
      <c r="L170" s="184" t="s">
        <v>683</v>
      </c>
      <c r="M170" s="175" t="s">
        <v>633</v>
      </c>
      <c r="N170" s="82">
        <v>3.81</v>
      </c>
      <c r="O170" s="17" t="s">
        <v>384</v>
      </c>
      <c r="P170" s="17" t="s">
        <v>659</v>
      </c>
      <c r="Q170" s="17" t="s">
        <v>660</v>
      </c>
      <c r="R170" s="17" t="s">
        <v>684</v>
      </c>
      <c r="S170" s="194"/>
    </row>
    <row r="171" s="124" customFormat="1" ht="133" customHeight="1" spans="1:19">
      <c r="A171" s="166">
        <v>13</v>
      </c>
      <c r="B171" s="17" t="s">
        <v>688</v>
      </c>
      <c r="C171" s="17" t="s">
        <v>648</v>
      </c>
      <c r="D171" s="17" t="s">
        <v>688</v>
      </c>
      <c r="E171" s="36">
        <v>44927</v>
      </c>
      <c r="F171" s="36">
        <v>45261</v>
      </c>
      <c r="G171" s="139" t="s">
        <v>689</v>
      </c>
      <c r="H171" s="157" t="s">
        <v>39</v>
      </c>
      <c r="I171" s="175" t="s">
        <v>632</v>
      </c>
      <c r="J171" s="175" t="s">
        <v>633</v>
      </c>
      <c r="K171" s="175" t="s">
        <v>633</v>
      </c>
      <c r="L171" s="184" t="s">
        <v>690</v>
      </c>
      <c r="M171" s="175" t="s">
        <v>633</v>
      </c>
      <c r="N171" s="187">
        <v>144</v>
      </c>
      <c r="O171" s="17" t="s">
        <v>384</v>
      </c>
      <c r="P171" s="17" t="s">
        <v>659</v>
      </c>
      <c r="Q171" s="17" t="s">
        <v>660</v>
      </c>
      <c r="R171" s="17" t="s">
        <v>140</v>
      </c>
      <c r="S171" s="194"/>
    </row>
    <row r="172" s="124" customFormat="1" ht="235" customHeight="1" spans="1:19">
      <c r="A172" s="164">
        <v>14</v>
      </c>
      <c r="B172" s="171" t="s">
        <v>691</v>
      </c>
      <c r="C172" s="26" t="s">
        <v>151</v>
      </c>
      <c r="D172" s="26" t="s">
        <v>691</v>
      </c>
      <c r="E172" s="172">
        <v>44927</v>
      </c>
      <c r="F172" s="172">
        <v>45261</v>
      </c>
      <c r="G172" s="173" t="s">
        <v>692</v>
      </c>
      <c r="H172" s="174" t="s">
        <v>39</v>
      </c>
      <c r="I172" s="173" t="s">
        <v>632</v>
      </c>
      <c r="J172" s="173" t="s">
        <v>633</v>
      </c>
      <c r="K172" s="173" t="s">
        <v>633</v>
      </c>
      <c r="L172" s="173" t="s">
        <v>657</v>
      </c>
      <c r="M172" s="173" t="s">
        <v>633</v>
      </c>
      <c r="N172" s="174">
        <v>5</v>
      </c>
      <c r="O172" s="26" t="s">
        <v>384</v>
      </c>
      <c r="P172" s="26" t="s">
        <v>659</v>
      </c>
      <c r="Q172" s="26" t="s">
        <v>660</v>
      </c>
      <c r="R172" s="26" t="s">
        <v>693</v>
      </c>
      <c r="S172" s="195"/>
    </row>
    <row r="173" s="124" customFormat="1" ht="98" customHeight="1" spans="1:19">
      <c r="A173" s="166">
        <v>15</v>
      </c>
      <c r="B173" s="163" t="s">
        <v>228</v>
      </c>
      <c r="C173" s="17" t="s">
        <v>325</v>
      </c>
      <c r="D173" s="163" t="s">
        <v>694</v>
      </c>
      <c r="E173" s="36">
        <v>45274</v>
      </c>
      <c r="F173" s="36">
        <v>45627</v>
      </c>
      <c r="G173" s="175" t="s">
        <v>695</v>
      </c>
      <c r="H173" s="174" t="s">
        <v>39</v>
      </c>
      <c r="I173" s="175" t="s">
        <v>632</v>
      </c>
      <c r="J173" s="175" t="s">
        <v>633</v>
      </c>
      <c r="K173" s="175" t="s">
        <v>633</v>
      </c>
      <c r="L173" s="175" t="s">
        <v>696</v>
      </c>
      <c r="M173" s="175" t="s">
        <v>633</v>
      </c>
      <c r="N173" s="188">
        <v>982</v>
      </c>
      <c r="O173" s="17" t="s">
        <v>384</v>
      </c>
      <c r="P173" s="17" t="s">
        <v>697</v>
      </c>
      <c r="Q173" s="17" t="s">
        <v>660</v>
      </c>
      <c r="R173" s="17" t="s">
        <v>698</v>
      </c>
      <c r="S173" s="194"/>
    </row>
    <row r="174" customFormat="1" ht="40" customHeight="1" spans="1:19">
      <c r="A174" s="176" t="s">
        <v>633</v>
      </c>
      <c r="B174" s="177"/>
      <c r="C174" s="178"/>
      <c r="D174" s="176">
        <v>15</v>
      </c>
      <c r="E174" s="177"/>
      <c r="F174" s="179"/>
      <c r="G174" s="179"/>
      <c r="H174" s="179"/>
      <c r="I174" s="179"/>
      <c r="J174" s="179"/>
      <c r="K174" s="179"/>
      <c r="L174" s="179"/>
      <c r="M174" s="179"/>
      <c r="N174" s="189">
        <f>SUM(N150:N173)</f>
        <v>3182.068991</v>
      </c>
      <c r="O174" s="179"/>
      <c r="P174" s="179"/>
      <c r="Q174" s="179"/>
      <c r="R174" s="196"/>
      <c r="S174" s="197"/>
    </row>
    <row r="175" customFormat="1" ht="200" customHeight="1" spans="1:19">
      <c r="A175" s="13">
        <v>1</v>
      </c>
      <c r="B175" s="17" t="s">
        <v>699</v>
      </c>
      <c r="C175" s="17" t="s">
        <v>700</v>
      </c>
      <c r="D175" s="17" t="s">
        <v>699</v>
      </c>
      <c r="E175" s="36">
        <v>44927</v>
      </c>
      <c r="F175" s="36">
        <v>45261</v>
      </c>
      <c r="G175" s="180" t="s">
        <v>701</v>
      </c>
      <c r="H175" s="17" t="s">
        <v>39</v>
      </c>
      <c r="I175" s="17" t="s">
        <v>632</v>
      </c>
      <c r="J175" s="17" t="s">
        <v>702</v>
      </c>
      <c r="K175" s="17" t="s">
        <v>702</v>
      </c>
      <c r="L175" s="17" t="s">
        <v>703</v>
      </c>
      <c r="M175" s="17" t="s">
        <v>702</v>
      </c>
      <c r="N175" s="17">
        <v>50.7</v>
      </c>
      <c r="O175" s="17" t="s">
        <v>384</v>
      </c>
      <c r="P175" s="17" t="s">
        <v>659</v>
      </c>
      <c r="Q175" s="17" t="s">
        <v>377</v>
      </c>
      <c r="R175" s="17" t="s">
        <v>704</v>
      </c>
      <c r="S175" s="13"/>
    </row>
    <row r="176" customFormat="1" ht="154" customHeight="1" spans="1:19">
      <c r="A176" s="13">
        <v>2</v>
      </c>
      <c r="B176" s="17" t="s">
        <v>705</v>
      </c>
      <c r="C176" s="17" t="s">
        <v>706</v>
      </c>
      <c r="D176" s="17" t="s">
        <v>705</v>
      </c>
      <c r="E176" s="36">
        <v>44927</v>
      </c>
      <c r="F176" s="36">
        <v>45261</v>
      </c>
      <c r="G176" s="82" t="s">
        <v>707</v>
      </c>
      <c r="H176" s="17" t="s">
        <v>39</v>
      </c>
      <c r="I176" s="17" t="s">
        <v>632</v>
      </c>
      <c r="J176" s="17" t="s">
        <v>702</v>
      </c>
      <c r="K176" s="17" t="s">
        <v>702</v>
      </c>
      <c r="L176" s="17" t="s">
        <v>703</v>
      </c>
      <c r="M176" s="17" t="s">
        <v>702</v>
      </c>
      <c r="N176" s="17">
        <v>71.495</v>
      </c>
      <c r="O176" s="17" t="s">
        <v>31</v>
      </c>
      <c r="P176" s="190" t="s">
        <v>708</v>
      </c>
      <c r="Q176" s="17" t="s">
        <v>377</v>
      </c>
      <c r="R176" s="17" t="s">
        <v>704</v>
      </c>
      <c r="S176" s="13"/>
    </row>
    <row r="177" customFormat="1" ht="135" customHeight="1" spans="1:19">
      <c r="A177" s="13">
        <v>3</v>
      </c>
      <c r="B177" s="17" t="s">
        <v>709</v>
      </c>
      <c r="C177" s="17" t="s">
        <v>700</v>
      </c>
      <c r="D177" s="17" t="s">
        <v>709</v>
      </c>
      <c r="E177" s="36">
        <v>44927</v>
      </c>
      <c r="F177" s="36">
        <v>45261</v>
      </c>
      <c r="G177" s="17" t="s">
        <v>710</v>
      </c>
      <c r="H177" s="17" t="s">
        <v>39</v>
      </c>
      <c r="I177" s="17" t="s">
        <v>632</v>
      </c>
      <c r="J177" s="17" t="s">
        <v>702</v>
      </c>
      <c r="K177" s="17" t="s">
        <v>702</v>
      </c>
      <c r="L177" s="17" t="s">
        <v>703</v>
      </c>
      <c r="M177" s="17" t="s">
        <v>702</v>
      </c>
      <c r="N177" s="17">
        <v>18.462</v>
      </c>
      <c r="O177" s="17" t="s">
        <v>31</v>
      </c>
      <c r="P177" s="190" t="s">
        <v>711</v>
      </c>
      <c r="Q177" s="17" t="s">
        <v>377</v>
      </c>
      <c r="R177" s="17" t="s">
        <v>704</v>
      </c>
      <c r="S177" s="43"/>
    </row>
    <row r="178" ht="40" customHeight="1" spans="1:19">
      <c r="A178" s="76" t="s">
        <v>712</v>
      </c>
      <c r="B178" s="77"/>
      <c r="C178" s="78"/>
      <c r="D178" s="76">
        <v>3</v>
      </c>
      <c r="E178" s="77"/>
      <c r="F178" s="79"/>
      <c r="G178" s="79"/>
      <c r="H178" s="79"/>
      <c r="I178" s="79"/>
      <c r="J178" s="79"/>
      <c r="K178" s="79"/>
      <c r="L178" s="79"/>
      <c r="M178" s="79"/>
      <c r="N178" s="68">
        <f>SUM(N175:N177)</f>
        <v>140.657</v>
      </c>
      <c r="O178" s="79"/>
      <c r="P178" s="79"/>
      <c r="Q178" s="79"/>
      <c r="R178" s="91"/>
      <c r="S178" s="92"/>
    </row>
    <row r="179" customFormat="1" ht="116" customHeight="1" spans="1:19">
      <c r="A179" s="17">
        <v>1</v>
      </c>
      <c r="B179" s="17" t="s">
        <v>713</v>
      </c>
      <c r="C179" s="17" t="s">
        <v>714</v>
      </c>
      <c r="D179" s="17" t="s">
        <v>713</v>
      </c>
      <c r="E179" s="36">
        <v>44927</v>
      </c>
      <c r="F179" s="36">
        <v>45261</v>
      </c>
      <c r="G179" s="181" t="s">
        <v>715</v>
      </c>
      <c r="H179" s="17" t="s">
        <v>39</v>
      </c>
      <c r="I179" s="17" t="s">
        <v>632</v>
      </c>
      <c r="J179" s="17" t="s">
        <v>716</v>
      </c>
      <c r="K179" s="17" t="s">
        <v>716</v>
      </c>
      <c r="L179" s="17" t="s">
        <v>717</v>
      </c>
      <c r="M179" s="17" t="s">
        <v>716</v>
      </c>
      <c r="N179" s="17">
        <v>12.998</v>
      </c>
      <c r="O179" s="17" t="s">
        <v>31</v>
      </c>
      <c r="P179" s="181" t="s">
        <v>718</v>
      </c>
      <c r="Q179" s="17" t="s">
        <v>377</v>
      </c>
      <c r="R179" s="17" t="s">
        <v>719</v>
      </c>
      <c r="S179" s="43"/>
    </row>
    <row r="180" ht="40" customHeight="1" spans="1:19">
      <c r="A180" s="76" t="s">
        <v>716</v>
      </c>
      <c r="B180" s="77"/>
      <c r="C180" s="78"/>
      <c r="D180" s="76">
        <v>1</v>
      </c>
      <c r="E180" s="77"/>
      <c r="F180" s="79"/>
      <c r="G180" s="79"/>
      <c r="H180" s="79"/>
      <c r="I180" s="79"/>
      <c r="J180" s="79"/>
      <c r="K180" s="79"/>
      <c r="L180" s="79"/>
      <c r="M180" s="79"/>
      <c r="N180" s="68">
        <v>12.998</v>
      </c>
      <c r="O180" s="79"/>
      <c r="P180" s="79"/>
      <c r="Q180" s="79"/>
      <c r="R180" s="91"/>
      <c r="S180" s="92"/>
    </row>
    <row r="181" customFormat="1" ht="86" customHeight="1" spans="1:19">
      <c r="A181" s="17">
        <v>1</v>
      </c>
      <c r="B181" s="17" t="s">
        <v>720</v>
      </c>
      <c r="C181" s="17" t="s">
        <v>151</v>
      </c>
      <c r="D181" s="17" t="s">
        <v>720</v>
      </c>
      <c r="E181" s="36">
        <v>44927</v>
      </c>
      <c r="F181" s="36">
        <v>45261</v>
      </c>
      <c r="G181" s="17" t="s">
        <v>721</v>
      </c>
      <c r="H181" s="17" t="s">
        <v>39</v>
      </c>
      <c r="I181" s="17" t="s">
        <v>632</v>
      </c>
      <c r="J181" s="17" t="s">
        <v>722</v>
      </c>
      <c r="K181" s="17" t="s">
        <v>722</v>
      </c>
      <c r="L181" s="17" t="s">
        <v>723</v>
      </c>
      <c r="M181" s="17" t="s">
        <v>722</v>
      </c>
      <c r="N181" s="17">
        <v>4.83</v>
      </c>
      <c r="O181" s="17" t="s">
        <v>31</v>
      </c>
      <c r="P181" s="190" t="s">
        <v>711</v>
      </c>
      <c r="Q181" s="17" t="s">
        <v>377</v>
      </c>
      <c r="R181" s="190" t="s">
        <v>724</v>
      </c>
      <c r="S181" s="43"/>
    </row>
    <row r="182" ht="40" customHeight="1" spans="1:19">
      <c r="A182" s="76" t="s">
        <v>725</v>
      </c>
      <c r="B182" s="77"/>
      <c r="C182" s="78"/>
      <c r="D182" s="76">
        <v>1</v>
      </c>
      <c r="E182" s="77"/>
      <c r="F182" s="79"/>
      <c r="G182" s="79"/>
      <c r="H182" s="79"/>
      <c r="I182" s="79"/>
      <c r="J182" s="79"/>
      <c r="K182" s="79"/>
      <c r="L182" s="79"/>
      <c r="M182" s="79"/>
      <c r="N182" s="68">
        <v>4.85</v>
      </c>
      <c r="O182" s="79"/>
      <c r="P182" s="79"/>
      <c r="Q182" s="79"/>
      <c r="R182" s="91"/>
      <c r="S182" s="92"/>
    </row>
    <row r="183" ht="40" customHeight="1" spans="1:19">
      <c r="A183" s="76" t="s">
        <v>726</v>
      </c>
      <c r="B183" s="77"/>
      <c r="C183" s="78"/>
      <c r="D183" s="76">
        <f>D12+D27+D46+D81+D106+D132+D145+D149+D174+D178+D180+D182</f>
        <v>157</v>
      </c>
      <c r="E183" s="77"/>
      <c r="F183" s="79"/>
      <c r="G183" s="79"/>
      <c r="H183" s="79"/>
      <c r="I183" s="79"/>
      <c r="J183" s="79"/>
      <c r="K183" s="79"/>
      <c r="L183" s="79"/>
      <c r="M183" s="79"/>
      <c r="N183" s="68">
        <f>N12+N27+N46+N81+N106+N132+N145+N149+N174+N178+N180+N182</f>
        <v>6455.853991</v>
      </c>
      <c r="O183" s="79"/>
      <c r="P183" s="79"/>
      <c r="Q183" s="79"/>
      <c r="R183" s="91"/>
      <c r="S183" s="92"/>
    </row>
  </sheetData>
  <mergeCells count="49">
    <mergeCell ref="A1:C1"/>
    <mergeCell ref="A2:Q2"/>
    <mergeCell ref="A3:S3"/>
    <mergeCell ref="A12:C12"/>
    <mergeCell ref="D12:E12"/>
    <mergeCell ref="A27:C27"/>
    <mergeCell ref="D27:E27"/>
    <mergeCell ref="A46:C46"/>
    <mergeCell ref="D46:E46"/>
    <mergeCell ref="A81:C81"/>
    <mergeCell ref="D81:E81"/>
    <mergeCell ref="A106:C106"/>
    <mergeCell ref="D106:E106"/>
    <mergeCell ref="A132:C132"/>
    <mergeCell ref="D132:E132"/>
    <mergeCell ref="A145:C145"/>
    <mergeCell ref="D145:E145"/>
    <mergeCell ref="A149:C149"/>
    <mergeCell ref="D149:E149"/>
    <mergeCell ref="A174:C174"/>
    <mergeCell ref="D174:E174"/>
    <mergeCell ref="A178:C178"/>
    <mergeCell ref="D178:E178"/>
    <mergeCell ref="A180:C180"/>
    <mergeCell ref="D180:E180"/>
    <mergeCell ref="A182:C182"/>
    <mergeCell ref="D182:E182"/>
    <mergeCell ref="A183:C183"/>
    <mergeCell ref="D183:E183"/>
    <mergeCell ref="A155:A156"/>
    <mergeCell ref="A157:A163"/>
    <mergeCell ref="A165:A167"/>
    <mergeCell ref="B155:B156"/>
    <mergeCell ref="B157:B163"/>
    <mergeCell ref="B165:B167"/>
    <mergeCell ref="C155:C156"/>
    <mergeCell ref="G155:G156"/>
    <mergeCell ref="G157:G163"/>
    <mergeCell ref="G165:G167"/>
    <mergeCell ref="G168:G169"/>
    <mergeCell ref="I158:I160"/>
    <mergeCell ref="J158:J160"/>
    <mergeCell ref="K158:K160"/>
    <mergeCell ref="K166:K167"/>
    <mergeCell ref="L155:L156"/>
    <mergeCell ref="L157:L163"/>
    <mergeCell ref="M155:M156"/>
    <mergeCell ref="M157:M163"/>
    <mergeCell ref="M166:M167"/>
  </mergeCells>
  <dataValidations count="1">
    <dataValidation allowBlank="1" showInputMessage="1" showErrorMessage="1" sqref="N171 N166:N167 N168:N169"/>
  </dataValidations>
  <pageMargins left="0.700694444444445" right="0.700694444444445" top="0.751388888888889" bottom="0.751388888888889" header="0.298611111111111" footer="0.298611111111111"/>
  <pageSetup paperSize="9" scale="4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0"/>
  <sheetViews>
    <sheetView zoomScale="65" zoomScaleNormal="65" workbookViewId="0">
      <pane ySplit="4" topLeftCell="A5" activePane="bottomLeft" state="frozen"/>
      <selection/>
      <selection pane="bottomLeft" activeCell="A1" sqref="A1:C1"/>
    </sheetView>
  </sheetViews>
  <sheetFormatPr defaultColWidth="9" defaultRowHeight="13.5"/>
  <cols>
    <col min="2" max="2" width="12.175" customWidth="1"/>
    <col min="3" max="3" width="14.2916666666667" customWidth="1"/>
    <col min="4" max="4" width="21.1416666666667" customWidth="1"/>
    <col min="5" max="5" width="18.175" customWidth="1"/>
    <col min="6" max="6" width="18.6666666666667" customWidth="1"/>
    <col min="7" max="7" width="23.55" customWidth="1"/>
    <col min="8" max="8" width="22.2333333333333" customWidth="1"/>
    <col min="9" max="9" width="11.0333333333333" customWidth="1"/>
    <col min="10" max="10" width="11.5" customWidth="1"/>
    <col min="11" max="11" width="10.75" customWidth="1"/>
    <col min="12" max="12" width="10.95" customWidth="1"/>
    <col min="13" max="13" width="12.6583333333333" customWidth="1"/>
    <col min="14" max="14" width="15.4166666666667" customWidth="1"/>
    <col min="15" max="15" width="15.7416666666667" customWidth="1"/>
    <col min="16" max="16" width="10.7083333333333" customWidth="1"/>
    <col min="17" max="17" width="16.5" customWidth="1"/>
    <col min="18" max="18" width="15.8666666666667" customWidth="1"/>
  </cols>
  <sheetData>
    <row r="1" ht="53" customHeight="1" spans="1:17">
      <c r="A1" s="6" t="s">
        <v>727</v>
      </c>
      <c r="B1" s="6"/>
      <c r="C1" s="7"/>
      <c r="D1" s="8"/>
      <c r="E1" s="8"/>
      <c r="F1" s="9"/>
      <c r="G1" s="10"/>
      <c r="H1" s="8"/>
      <c r="I1" s="8"/>
      <c r="J1" s="8"/>
      <c r="K1" s="8"/>
      <c r="L1" s="8"/>
      <c r="M1" s="8"/>
      <c r="N1" s="10"/>
      <c r="O1" s="8"/>
      <c r="P1" s="8"/>
      <c r="Q1" s="8"/>
    </row>
    <row r="2" ht="62" customHeight="1" spans="1:17">
      <c r="A2" s="11" t="s">
        <v>728</v>
      </c>
      <c r="B2" s="11"/>
      <c r="C2" s="11"/>
      <c r="D2" s="11"/>
      <c r="E2" s="11"/>
      <c r="F2" s="11"/>
      <c r="G2" s="11"/>
      <c r="H2" s="11"/>
      <c r="I2" s="11"/>
      <c r="J2" s="11"/>
      <c r="K2" s="11"/>
      <c r="L2" s="11"/>
      <c r="M2" s="11"/>
      <c r="N2" s="11"/>
      <c r="O2" s="11"/>
      <c r="P2" s="11"/>
      <c r="Q2" s="11"/>
    </row>
    <row r="3" ht="39" customHeight="1" spans="1:19">
      <c r="A3" s="12" t="s">
        <v>2</v>
      </c>
      <c r="B3" s="12"/>
      <c r="C3" s="12"/>
      <c r="D3" s="12"/>
      <c r="E3" s="12"/>
      <c r="F3" s="12"/>
      <c r="G3" s="12"/>
      <c r="H3" s="12"/>
      <c r="I3" s="12"/>
      <c r="J3" s="12"/>
      <c r="K3" s="12"/>
      <c r="L3" s="12"/>
      <c r="M3" s="12"/>
      <c r="N3" s="12"/>
      <c r="O3" s="12"/>
      <c r="P3" s="12"/>
      <c r="Q3" s="12"/>
      <c r="R3" s="12"/>
      <c r="S3" s="12"/>
    </row>
    <row r="4" ht="112.5" spans="1:19">
      <c r="A4" s="13" t="s">
        <v>3</v>
      </c>
      <c r="B4" s="13" t="s">
        <v>4</v>
      </c>
      <c r="C4" s="13" t="s">
        <v>5</v>
      </c>
      <c r="D4" s="13" t="s">
        <v>6</v>
      </c>
      <c r="E4" s="13" t="s">
        <v>7</v>
      </c>
      <c r="F4" s="13" t="s">
        <v>8</v>
      </c>
      <c r="G4" s="13" t="s">
        <v>9</v>
      </c>
      <c r="H4" s="13" t="s">
        <v>10</v>
      </c>
      <c r="I4" s="13" t="s">
        <v>11</v>
      </c>
      <c r="J4" s="13" t="s">
        <v>12</v>
      </c>
      <c r="K4" s="13" t="s">
        <v>13</v>
      </c>
      <c r="L4" s="13" t="s">
        <v>14</v>
      </c>
      <c r="M4" s="13" t="s">
        <v>15</v>
      </c>
      <c r="N4" s="13" t="s">
        <v>16</v>
      </c>
      <c r="O4" s="13" t="s">
        <v>17</v>
      </c>
      <c r="P4" s="13" t="s">
        <v>18</v>
      </c>
      <c r="Q4" s="13" t="s">
        <v>19</v>
      </c>
      <c r="R4" s="13" t="s">
        <v>20</v>
      </c>
      <c r="S4" s="13" t="s">
        <v>21</v>
      </c>
    </row>
    <row r="5" customFormat="1" ht="56.25" spans="1:19">
      <c r="A5" s="17">
        <v>1</v>
      </c>
      <c r="B5" s="15" t="s">
        <v>729</v>
      </c>
      <c r="C5" s="15" t="s">
        <v>730</v>
      </c>
      <c r="D5" s="15" t="s">
        <v>638</v>
      </c>
      <c r="E5" s="16">
        <v>44927</v>
      </c>
      <c r="F5" s="16">
        <v>45291</v>
      </c>
      <c r="G5" s="17" t="s">
        <v>731</v>
      </c>
      <c r="H5" s="15" t="s">
        <v>26</v>
      </c>
      <c r="I5" s="15" t="s">
        <v>27</v>
      </c>
      <c r="J5" s="17" t="s">
        <v>28</v>
      </c>
      <c r="K5" s="17" t="s">
        <v>29</v>
      </c>
      <c r="L5" s="17" t="s">
        <v>732</v>
      </c>
      <c r="M5" s="17" t="s">
        <v>29</v>
      </c>
      <c r="N5" s="17">
        <v>1.3</v>
      </c>
      <c r="O5" s="15" t="s">
        <v>733</v>
      </c>
      <c r="P5" s="17" t="s">
        <v>734</v>
      </c>
      <c r="Q5" s="17" t="s">
        <v>735</v>
      </c>
      <c r="R5" s="17" t="s">
        <v>736</v>
      </c>
      <c r="S5" s="43"/>
    </row>
    <row r="6" customFormat="1" ht="56.25" spans="1:19">
      <c r="A6" s="17">
        <v>2</v>
      </c>
      <c r="B6" s="15" t="s">
        <v>737</v>
      </c>
      <c r="C6" s="15" t="s">
        <v>738</v>
      </c>
      <c r="D6" s="15" t="s">
        <v>739</v>
      </c>
      <c r="E6" s="16">
        <v>44927</v>
      </c>
      <c r="F6" s="16">
        <v>45291</v>
      </c>
      <c r="G6" s="15" t="s">
        <v>740</v>
      </c>
      <c r="H6" s="15" t="s">
        <v>26</v>
      </c>
      <c r="I6" s="15" t="s">
        <v>27</v>
      </c>
      <c r="J6" s="17" t="s">
        <v>28</v>
      </c>
      <c r="K6" s="17" t="s">
        <v>29</v>
      </c>
      <c r="L6" s="17" t="s">
        <v>732</v>
      </c>
      <c r="M6" s="17" t="s">
        <v>29</v>
      </c>
      <c r="N6" s="17">
        <v>1.5</v>
      </c>
      <c r="O6" s="15" t="s">
        <v>31</v>
      </c>
      <c r="P6" s="15" t="s">
        <v>741</v>
      </c>
      <c r="Q6" s="17" t="s">
        <v>742</v>
      </c>
      <c r="R6" s="17" t="s">
        <v>743</v>
      </c>
      <c r="S6" s="43"/>
    </row>
    <row r="7" customFormat="1" ht="56.25" spans="1:19">
      <c r="A7" s="17">
        <v>3</v>
      </c>
      <c r="B7" s="15" t="s">
        <v>737</v>
      </c>
      <c r="C7" s="15" t="s">
        <v>744</v>
      </c>
      <c r="D7" s="15" t="s">
        <v>745</v>
      </c>
      <c r="E7" s="16">
        <v>44927</v>
      </c>
      <c r="F7" s="16">
        <v>45291</v>
      </c>
      <c r="G7" s="15" t="s">
        <v>746</v>
      </c>
      <c r="H7" s="15" t="s">
        <v>26</v>
      </c>
      <c r="I7" s="15" t="s">
        <v>27</v>
      </c>
      <c r="J7" s="17" t="s">
        <v>28</v>
      </c>
      <c r="K7" s="17" t="s">
        <v>29</v>
      </c>
      <c r="L7" s="17" t="s">
        <v>732</v>
      </c>
      <c r="M7" s="17" t="s">
        <v>29</v>
      </c>
      <c r="N7" s="17">
        <v>0.9</v>
      </c>
      <c r="O7" s="15" t="s">
        <v>31</v>
      </c>
      <c r="P7" s="15" t="s">
        <v>747</v>
      </c>
      <c r="Q7" s="17" t="s">
        <v>742</v>
      </c>
      <c r="R7" s="17" t="s">
        <v>743</v>
      </c>
      <c r="S7" s="43"/>
    </row>
    <row r="8" customFormat="1" ht="70" customHeight="1" spans="1:19">
      <c r="A8" s="17">
        <v>4</v>
      </c>
      <c r="B8" s="15" t="s">
        <v>748</v>
      </c>
      <c r="C8" s="15" t="s">
        <v>749</v>
      </c>
      <c r="D8" s="15" t="s">
        <v>750</v>
      </c>
      <c r="E8" s="16">
        <v>44927</v>
      </c>
      <c r="F8" s="16">
        <v>45291</v>
      </c>
      <c r="G8" s="17" t="s">
        <v>751</v>
      </c>
      <c r="H8" s="15" t="s">
        <v>26</v>
      </c>
      <c r="I8" s="15" t="s">
        <v>27</v>
      </c>
      <c r="J8" s="17" t="s">
        <v>28</v>
      </c>
      <c r="K8" s="17" t="s">
        <v>29</v>
      </c>
      <c r="L8" s="17" t="s">
        <v>732</v>
      </c>
      <c r="M8" s="17" t="s">
        <v>29</v>
      </c>
      <c r="N8" s="17">
        <v>32.58</v>
      </c>
      <c r="O8" s="15" t="s">
        <v>31</v>
      </c>
      <c r="P8" s="17" t="s">
        <v>752</v>
      </c>
      <c r="Q8" s="17" t="s">
        <v>753</v>
      </c>
      <c r="R8" s="17" t="s">
        <v>754</v>
      </c>
      <c r="S8" s="43"/>
    </row>
    <row r="9" customFormat="1" ht="86" customHeight="1" spans="1:19">
      <c r="A9" s="17">
        <v>5</v>
      </c>
      <c r="B9" s="17" t="s">
        <v>44</v>
      </c>
      <c r="C9" s="17" t="s">
        <v>45</v>
      </c>
      <c r="D9" s="17" t="s">
        <v>755</v>
      </c>
      <c r="E9" s="16">
        <v>44927</v>
      </c>
      <c r="F9" s="16">
        <v>45291</v>
      </c>
      <c r="G9" s="17" t="s">
        <v>756</v>
      </c>
      <c r="H9" s="17" t="s">
        <v>39</v>
      </c>
      <c r="I9" s="17" t="s">
        <v>48</v>
      </c>
      <c r="J9" s="17" t="s">
        <v>48</v>
      </c>
      <c r="K9" s="17" t="s">
        <v>48</v>
      </c>
      <c r="L9" s="17" t="s">
        <v>49</v>
      </c>
      <c r="M9" s="17" t="s">
        <v>29</v>
      </c>
      <c r="N9" s="17">
        <v>20</v>
      </c>
      <c r="O9" s="17" t="s">
        <v>50</v>
      </c>
      <c r="P9" s="17" t="s">
        <v>51</v>
      </c>
      <c r="Q9" s="17" t="s">
        <v>52</v>
      </c>
      <c r="R9" s="17" t="s">
        <v>53</v>
      </c>
      <c r="S9" s="43"/>
    </row>
    <row r="10" customFormat="1" ht="46" customHeight="1" spans="1:19">
      <c r="A10" s="93" t="s">
        <v>64</v>
      </c>
      <c r="B10" s="93"/>
      <c r="C10" s="93"/>
      <c r="D10" s="94">
        <v>5</v>
      </c>
      <c r="E10" s="95"/>
      <c r="F10" s="96"/>
      <c r="G10" s="93"/>
      <c r="H10" s="93"/>
      <c r="I10" s="93"/>
      <c r="J10" s="93"/>
      <c r="K10" s="93"/>
      <c r="L10" s="93"/>
      <c r="M10" s="93"/>
      <c r="N10" s="93">
        <f>SUM(N5:N9)</f>
        <v>56.28</v>
      </c>
      <c r="O10" s="93"/>
      <c r="P10" s="102"/>
      <c r="Q10" s="102"/>
      <c r="R10" s="102"/>
      <c r="S10" s="105"/>
    </row>
    <row r="11" customFormat="1" ht="125" customHeight="1" spans="1:19">
      <c r="A11" s="17">
        <v>1</v>
      </c>
      <c r="B11" s="17" t="s">
        <v>75</v>
      </c>
      <c r="C11" s="17" t="s">
        <v>93</v>
      </c>
      <c r="D11" s="17" t="s">
        <v>757</v>
      </c>
      <c r="E11" s="22">
        <v>44927</v>
      </c>
      <c r="F11" s="22">
        <v>45290</v>
      </c>
      <c r="G11" s="17" t="s">
        <v>758</v>
      </c>
      <c r="H11" s="17" t="s">
        <v>39</v>
      </c>
      <c r="I11" s="17" t="s">
        <v>114</v>
      </c>
      <c r="J11" s="17" t="s">
        <v>114</v>
      </c>
      <c r="K11" s="17" t="s">
        <v>115</v>
      </c>
      <c r="L11" s="17" t="s">
        <v>759</v>
      </c>
      <c r="M11" s="17" t="s">
        <v>67</v>
      </c>
      <c r="N11" s="40">
        <v>20</v>
      </c>
      <c r="O11" s="17" t="s">
        <v>31</v>
      </c>
      <c r="P11" s="26" t="s">
        <v>117</v>
      </c>
      <c r="Q11" s="45" t="s">
        <v>118</v>
      </c>
      <c r="R11" s="17" t="s">
        <v>83</v>
      </c>
      <c r="S11" s="46"/>
    </row>
    <row r="12" customFormat="1" ht="93.75" spans="1:19">
      <c r="A12" s="17">
        <v>2</v>
      </c>
      <c r="B12" s="17" t="s">
        <v>75</v>
      </c>
      <c r="C12" s="17" t="s">
        <v>333</v>
      </c>
      <c r="D12" s="17" t="s">
        <v>760</v>
      </c>
      <c r="E12" s="22">
        <v>44927</v>
      </c>
      <c r="F12" s="22">
        <v>45290</v>
      </c>
      <c r="G12" s="17" t="s">
        <v>761</v>
      </c>
      <c r="H12" s="17" t="s">
        <v>39</v>
      </c>
      <c r="I12" s="17" t="s">
        <v>114</v>
      </c>
      <c r="J12" s="17" t="s">
        <v>114</v>
      </c>
      <c r="K12" s="17" t="s">
        <v>115</v>
      </c>
      <c r="L12" s="17" t="s">
        <v>759</v>
      </c>
      <c r="M12" s="17" t="s">
        <v>67</v>
      </c>
      <c r="N12" s="17">
        <v>20</v>
      </c>
      <c r="O12" s="17" t="s">
        <v>31</v>
      </c>
      <c r="P12" s="26" t="s">
        <v>117</v>
      </c>
      <c r="Q12" s="45" t="s">
        <v>118</v>
      </c>
      <c r="R12" s="17" t="s">
        <v>83</v>
      </c>
      <c r="S12" s="46"/>
    </row>
    <row r="13" customFormat="1" ht="109" customHeight="1" spans="1:19">
      <c r="A13" s="17">
        <v>3</v>
      </c>
      <c r="B13" s="17" t="s">
        <v>75</v>
      </c>
      <c r="C13" s="17" t="s">
        <v>333</v>
      </c>
      <c r="D13" s="17" t="s">
        <v>762</v>
      </c>
      <c r="E13" s="22">
        <v>44927</v>
      </c>
      <c r="F13" s="22">
        <v>45290</v>
      </c>
      <c r="G13" s="17" t="s">
        <v>763</v>
      </c>
      <c r="H13" s="17" t="s">
        <v>39</v>
      </c>
      <c r="I13" s="17" t="s">
        <v>114</v>
      </c>
      <c r="J13" s="17" t="s">
        <v>114</v>
      </c>
      <c r="K13" s="17" t="s">
        <v>115</v>
      </c>
      <c r="L13" s="17" t="s">
        <v>759</v>
      </c>
      <c r="M13" s="17" t="s">
        <v>67</v>
      </c>
      <c r="N13" s="17">
        <v>20</v>
      </c>
      <c r="O13" s="17" t="s">
        <v>31</v>
      </c>
      <c r="P13" s="26" t="s">
        <v>117</v>
      </c>
      <c r="Q13" s="45" t="s">
        <v>118</v>
      </c>
      <c r="R13" s="17" t="s">
        <v>83</v>
      </c>
      <c r="S13" s="46"/>
    </row>
    <row r="14" customFormat="1" ht="108" customHeight="1" spans="1:19">
      <c r="A14" s="17">
        <v>4</v>
      </c>
      <c r="B14" s="17" t="s">
        <v>75</v>
      </c>
      <c r="C14" s="17" t="s">
        <v>764</v>
      </c>
      <c r="D14" s="17" t="s">
        <v>765</v>
      </c>
      <c r="E14" s="22">
        <v>44927</v>
      </c>
      <c r="F14" s="22">
        <v>45290</v>
      </c>
      <c r="G14" s="17" t="s">
        <v>766</v>
      </c>
      <c r="H14" s="17" t="s">
        <v>39</v>
      </c>
      <c r="I14" s="17" t="s">
        <v>767</v>
      </c>
      <c r="J14" s="17" t="s">
        <v>767</v>
      </c>
      <c r="K14" s="17" t="s">
        <v>767</v>
      </c>
      <c r="L14" s="17" t="s">
        <v>768</v>
      </c>
      <c r="M14" s="17" t="s">
        <v>67</v>
      </c>
      <c r="N14" s="17">
        <v>20</v>
      </c>
      <c r="O14" s="17" t="s">
        <v>50</v>
      </c>
      <c r="P14" s="17" t="s">
        <v>769</v>
      </c>
      <c r="Q14" s="45" t="s">
        <v>118</v>
      </c>
      <c r="R14" s="17" t="s">
        <v>83</v>
      </c>
      <c r="S14" s="47"/>
    </row>
    <row r="15" customFormat="1" ht="93.75" spans="1:19">
      <c r="A15" s="17">
        <v>5</v>
      </c>
      <c r="B15" s="17" t="s">
        <v>75</v>
      </c>
      <c r="C15" s="17" t="s">
        <v>764</v>
      </c>
      <c r="D15" s="17" t="s">
        <v>770</v>
      </c>
      <c r="E15" s="22">
        <v>44927</v>
      </c>
      <c r="F15" s="22">
        <v>45290</v>
      </c>
      <c r="G15" s="17" t="s">
        <v>771</v>
      </c>
      <c r="H15" s="17" t="s">
        <v>39</v>
      </c>
      <c r="I15" s="17" t="s">
        <v>767</v>
      </c>
      <c r="J15" s="17" t="s">
        <v>767</v>
      </c>
      <c r="K15" s="17" t="s">
        <v>767</v>
      </c>
      <c r="L15" s="17" t="s">
        <v>768</v>
      </c>
      <c r="M15" s="17" t="s">
        <v>67</v>
      </c>
      <c r="N15" s="17">
        <v>30</v>
      </c>
      <c r="O15" s="17" t="s">
        <v>50</v>
      </c>
      <c r="P15" s="17" t="s">
        <v>769</v>
      </c>
      <c r="Q15" s="45" t="s">
        <v>118</v>
      </c>
      <c r="R15" s="17" t="s">
        <v>83</v>
      </c>
      <c r="S15" s="47"/>
    </row>
    <row r="16" customFormat="1" ht="75" spans="1:19">
      <c r="A16" s="17">
        <v>6</v>
      </c>
      <c r="B16" s="17" t="s">
        <v>75</v>
      </c>
      <c r="C16" s="17" t="s">
        <v>74</v>
      </c>
      <c r="D16" s="17" t="s">
        <v>772</v>
      </c>
      <c r="E16" s="22">
        <v>44927</v>
      </c>
      <c r="F16" s="22">
        <v>45290</v>
      </c>
      <c r="G16" s="17" t="s">
        <v>773</v>
      </c>
      <c r="H16" s="17" t="s">
        <v>165</v>
      </c>
      <c r="I16" s="17" t="s">
        <v>774</v>
      </c>
      <c r="J16" s="17" t="s">
        <v>97</v>
      </c>
      <c r="K16" s="17" t="s">
        <v>97</v>
      </c>
      <c r="L16" s="17" t="s">
        <v>98</v>
      </c>
      <c r="M16" s="17" t="s">
        <v>67</v>
      </c>
      <c r="N16" s="17">
        <v>10</v>
      </c>
      <c r="O16" s="17" t="s">
        <v>31</v>
      </c>
      <c r="P16" s="17" t="s">
        <v>99</v>
      </c>
      <c r="Q16" s="17" t="s">
        <v>82</v>
      </c>
      <c r="R16" s="17" t="s">
        <v>83</v>
      </c>
      <c r="S16" s="47"/>
    </row>
    <row r="17" customFormat="1" ht="75" spans="1:19">
      <c r="A17" s="17">
        <v>7</v>
      </c>
      <c r="B17" s="17" t="s">
        <v>75</v>
      </c>
      <c r="C17" s="17" t="s">
        <v>45</v>
      </c>
      <c r="D17" s="17" t="s">
        <v>775</v>
      </c>
      <c r="E17" s="22">
        <v>44927</v>
      </c>
      <c r="F17" s="22">
        <v>45290</v>
      </c>
      <c r="G17" s="17" t="s">
        <v>776</v>
      </c>
      <c r="H17" s="17" t="s">
        <v>165</v>
      </c>
      <c r="I17" s="17" t="s">
        <v>777</v>
      </c>
      <c r="J17" s="17" t="s">
        <v>79</v>
      </c>
      <c r="K17" s="17" t="s">
        <v>79</v>
      </c>
      <c r="L17" s="17" t="s">
        <v>80</v>
      </c>
      <c r="M17" s="17" t="s">
        <v>67</v>
      </c>
      <c r="N17" s="40">
        <v>20</v>
      </c>
      <c r="O17" s="17" t="s">
        <v>31</v>
      </c>
      <c r="P17" s="17" t="s">
        <v>81</v>
      </c>
      <c r="Q17" s="17" t="s">
        <v>82</v>
      </c>
      <c r="R17" s="17" t="s">
        <v>83</v>
      </c>
      <c r="S17" s="47"/>
    </row>
    <row r="18" customFormat="1" ht="111" customHeight="1" spans="1:19">
      <c r="A18" s="17">
        <v>8</v>
      </c>
      <c r="B18" s="17" t="s">
        <v>75</v>
      </c>
      <c r="C18" s="17" t="s">
        <v>45</v>
      </c>
      <c r="D18" s="17" t="s">
        <v>778</v>
      </c>
      <c r="E18" s="22">
        <v>44927</v>
      </c>
      <c r="F18" s="22">
        <v>45290</v>
      </c>
      <c r="G18" s="17" t="s">
        <v>779</v>
      </c>
      <c r="H18" s="17" t="s">
        <v>165</v>
      </c>
      <c r="I18" s="17" t="s">
        <v>777</v>
      </c>
      <c r="J18" s="17" t="s">
        <v>79</v>
      </c>
      <c r="K18" s="17" t="s">
        <v>79</v>
      </c>
      <c r="L18" s="17" t="s">
        <v>80</v>
      </c>
      <c r="M18" s="17" t="s">
        <v>67</v>
      </c>
      <c r="N18" s="40">
        <v>20</v>
      </c>
      <c r="O18" s="17" t="s">
        <v>31</v>
      </c>
      <c r="P18" s="17" t="s">
        <v>81</v>
      </c>
      <c r="Q18" s="17" t="s">
        <v>82</v>
      </c>
      <c r="R18" s="17" t="s">
        <v>83</v>
      </c>
      <c r="S18" s="47"/>
    </row>
    <row r="19" customFormat="1" ht="116" customHeight="1" spans="1:19">
      <c r="A19" s="17">
        <v>9</v>
      </c>
      <c r="B19" s="17" t="s">
        <v>75</v>
      </c>
      <c r="C19" s="17" t="s">
        <v>45</v>
      </c>
      <c r="D19" s="17" t="s">
        <v>780</v>
      </c>
      <c r="E19" s="22">
        <v>44927</v>
      </c>
      <c r="F19" s="22">
        <v>45290</v>
      </c>
      <c r="G19" s="17" t="s">
        <v>781</v>
      </c>
      <c r="H19" s="24" t="s">
        <v>39</v>
      </c>
      <c r="I19" s="24" t="s">
        <v>86</v>
      </c>
      <c r="J19" s="24" t="s">
        <v>86</v>
      </c>
      <c r="K19" s="17" t="s">
        <v>87</v>
      </c>
      <c r="L19" s="24" t="s">
        <v>88</v>
      </c>
      <c r="M19" s="17" t="s">
        <v>67</v>
      </c>
      <c r="N19" s="24">
        <v>40</v>
      </c>
      <c r="O19" s="17" t="s">
        <v>31</v>
      </c>
      <c r="P19" s="17" t="s">
        <v>89</v>
      </c>
      <c r="Q19" s="17" t="s">
        <v>82</v>
      </c>
      <c r="R19" s="17" t="s">
        <v>83</v>
      </c>
      <c r="S19" s="47"/>
    </row>
    <row r="20" customFormat="1" ht="146" customHeight="1" spans="1:19">
      <c r="A20" s="17">
        <v>10</v>
      </c>
      <c r="B20" s="26" t="s">
        <v>782</v>
      </c>
      <c r="C20" s="17" t="s">
        <v>783</v>
      </c>
      <c r="D20" s="17" t="s">
        <v>643</v>
      </c>
      <c r="E20" s="22">
        <v>44927</v>
      </c>
      <c r="F20" s="22">
        <v>45290</v>
      </c>
      <c r="G20" s="17" t="s">
        <v>784</v>
      </c>
      <c r="H20" s="17" t="s">
        <v>165</v>
      </c>
      <c r="I20" s="17" t="s">
        <v>785</v>
      </c>
      <c r="J20" s="17" t="s">
        <v>67</v>
      </c>
      <c r="K20" s="17" t="s">
        <v>67</v>
      </c>
      <c r="L20" s="17" t="s">
        <v>67</v>
      </c>
      <c r="M20" s="26" t="s">
        <v>68</v>
      </c>
      <c r="N20" s="17">
        <v>0.0026</v>
      </c>
      <c r="O20" s="17" t="s">
        <v>31</v>
      </c>
      <c r="P20" s="26" t="s">
        <v>68</v>
      </c>
      <c r="Q20" s="45" t="s">
        <v>786</v>
      </c>
      <c r="R20" s="17" t="s">
        <v>787</v>
      </c>
      <c r="S20" s="47"/>
    </row>
    <row r="21" customFormat="1" ht="56.25" spans="1:19">
      <c r="A21" s="17">
        <v>11</v>
      </c>
      <c r="B21" s="27"/>
      <c r="C21" s="17" t="s">
        <v>788</v>
      </c>
      <c r="D21" s="17" t="s">
        <v>730</v>
      </c>
      <c r="E21" s="22">
        <v>44927</v>
      </c>
      <c r="F21" s="22">
        <v>45290</v>
      </c>
      <c r="G21" s="17" t="s">
        <v>789</v>
      </c>
      <c r="H21" s="17" t="s">
        <v>165</v>
      </c>
      <c r="I21" s="17" t="s">
        <v>66</v>
      </c>
      <c r="J21" s="17" t="s">
        <v>67</v>
      </c>
      <c r="K21" s="17" t="s">
        <v>67</v>
      </c>
      <c r="L21" s="17" t="s">
        <v>67</v>
      </c>
      <c r="M21" s="26" t="s">
        <v>68</v>
      </c>
      <c r="N21" s="17">
        <v>0.2</v>
      </c>
      <c r="O21" s="17" t="s">
        <v>31</v>
      </c>
      <c r="P21" s="26" t="s">
        <v>68</v>
      </c>
      <c r="Q21" s="48" t="s">
        <v>790</v>
      </c>
      <c r="R21" s="48" t="s">
        <v>791</v>
      </c>
      <c r="S21" s="47"/>
    </row>
    <row r="22" customFormat="1" ht="75" spans="1:19">
      <c r="A22" s="17">
        <v>12</v>
      </c>
      <c r="B22" s="26" t="s">
        <v>792</v>
      </c>
      <c r="C22" s="17" t="s">
        <v>739</v>
      </c>
      <c r="D22" s="17" t="s">
        <v>738</v>
      </c>
      <c r="E22" s="22">
        <v>44927</v>
      </c>
      <c r="F22" s="22">
        <v>45290</v>
      </c>
      <c r="G22" s="17" t="s">
        <v>793</v>
      </c>
      <c r="H22" s="17" t="s">
        <v>794</v>
      </c>
      <c r="I22" s="17" t="s">
        <v>795</v>
      </c>
      <c r="J22" s="17" t="s">
        <v>67</v>
      </c>
      <c r="K22" s="17" t="s">
        <v>67</v>
      </c>
      <c r="L22" s="17" t="s">
        <v>67</v>
      </c>
      <c r="M22" s="26" t="s">
        <v>68</v>
      </c>
      <c r="N22" s="17">
        <v>3.5</v>
      </c>
      <c r="O22" s="17" t="s">
        <v>31</v>
      </c>
      <c r="P22" s="26" t="s">
        <v>68</v>
      </c>
      <c r="Q22" s="45" t="s">
        <v>796</v>
      </c>
      <c r="R22" s="17" t="s">
        <v>636</v>
      </c>
      <c r="S22" s="47"/>
    </row>
    <row r="23" customFormat="1" ht="75" spans="1:19">
      <c r="A23" s="17">
        <v>13</v>
      </c>
      <c r="B23" s="26"/>
      <c r="C23" s="17" t="s">
        <v>745</v>
      </c>
      <c r="D23" s="28" t="s">
        <v>744</v>
      </c>
      <c r="E23" s="22">
        <v>44927</v>
      </c>
      <c r="F23" s="22">
        <v>45290</v>
      </c>
      <c r="G23" s="17" t="s">
        <v>797</v>
      </c>
      <c r="H23" s="17" t="s">
        <v>794</v>
      </c>
      <c r="I23" s="17" t="s">
        <v>795</v>
      </c>
      <c r="J23" s="17" t="s">
        <v>67</v>
      </c>
      <c r="K23" s="17" t="s">
        <v>67</v>
      </c>
      <c r="L23" s="17" t="s">
        <v>67</v>
      </c>
      <c r="M23" s="26" t="s">
        <v>68</v>
      </c>
      <c r="N23" s="17">
        <v>1.2</v>
      </c>
      <c r="O23" s="17" t="s">
        <v>31</v>
      </c>
      <c r="P23" s="26" t="s">
        <v>68</v>
      </c>
      <c r="Q23" s="45" t="s">
        <v>796</v>
      </c>
      <c r="R23" s="17" t="s">
        <v>636</v>
      </c>
      <c r="S23" s="47"/>
    </row>
    <row r="24" customFormat="1" ht="93.75" spans="1:19">
      <c r="A24" s="17">
        <v>14</v>
      </c>
      <c r="B24" s="26" t="s">
        <v>748</v>
      </c>
      <c r="C24" s="26" t="s">
        <v>750</v>
      </c>
      <c r="D24" s="26" t="s">
        <v>748</v>
      </c>
      <c r="E24" s="22">
        <v>44927</v>
      </c>
      <c r="F24" s="22">
        <v>45290</v>
      </c>
      <c r="G24" s="26" t="s">
        <v>798</v>
      </c>
      <c r="H24" s="26" t="s">
        <v>26</v>
      </c>
      <c r="I24" s="26" t="s">
        <v>66</v>
      </c>
      <c r="J24" s="17" t="s">
        <v>67</v>
      </c>
      <c r="K24" s="17" t="s">
        <v>67</v>
      </c>
      <c r="L24" s="17" t="s">
        <v>67</v>
      </c>
      <c r="M24" s="26" t="s">
        <v>68</v>
      </c>
      <c r="N24" s="26">
        <v>8.688</v>
      </c>
      <c r="O24" s="17" t="s">
        <v>31</v>
      </c>
      <c r="P24" s="26" t="s">
        <v>68</v>
      </c>
      <c r="Q24" s="49" t="s">
        <v>577</v>
      </c>
      <c r="R24" s="17" t="s">
        <v>73</v>
      </c>
      <c r="S24" s="47"/>
    </row>
    <row r="25" customFormat="1" ht="152" customHeight="1" spans="1:19">
      <c r="A25" s="17">
        <v>15</v>
      </c>
      <c r="B25" s="17" t="s">
        <v>799</v>
      </c>
      <c r="C25" s="17" t="s">
        <v>800</v>
      </c>
      <c r="D25" s="17" t="s">
        <v>800</v>
      </c>
      <c r="E25" s="22">
        <v>44927</v>
      </c>
      <c r="F25" s="22">
        <v>45290</v>
      </c>
      <c r="G25" s="17" t="s">
        <v>801</v>
      </c>
      <c r="H25" s="17" t="s">
        <v>26</v>
      </c>
      <c r="I25" s="17" t="s">
        <v>66</v>
      </c>
      <c r="J25" s="17" t="s">
        <v>67</v>
      </c>
      <c r="K25" s="17" t="s">
        <v>67</v>
      </c>
      <c r="L25" s="17" t="s">
        <v>67</v>
      </c>
      <c r="M25" s="17" t="s">
        <v>68</v>
      </c>
      <c r="N25" s="17">
        <v>0.26</v>
      </c>
      <c r="O25" s="17" t="s">
        <v>31</v>
      </c>
      <c r="P25" s="17" t="s">
        <v>68</v>
      </c>
      <c r="Q25" s="45" t="s">
        <v>802</v>
      </c>
      <c r="R25" s="17" t="s">
        <v>73</v>
      </c>
      <c r="S25" s="47"/>
    </row>
    <row r="26" customFormat="1" ht="38" customHeight="1" spans="1:19">
      <c r="A26" s="97" t="s">
        <v>127</v>
      </c>
      <c r="B26" s="98"/>
      <c r="C26" s="99"/>
      <c r="D26" s="97">
        <v>15</v>
      </c>
      <c r="E26" s="99"/>
      <c r="F26" s="100"/>
      <c r="G26" s="100"/>
      <c r="H26" s="100"/>
      <c r="I26" s="100"/>
      <c r="J26" s="100"/>
      <c r="K26" s="100"/>
      <c r="L26" s="100"/>
      <c r="M26" s="100"/>
      <c r="N26" s="100">
        <f>SUM(N11:N25)</f>
        <v>213.8506</v>
      </c>
      <c r="O26" s="100"/>
      <c r="P26" s="103"/>
      <c r="Q26" s="103"/>
      <c r="R26" s="103"/>
      <c r="S26" s="106"/>
    </row>
    <row r="27" s="1" customFormat="1" ht="37.5" spans="1:19">
      <c r="A27" s="17">
        <v>1</v>
      </c>
      <c r="B27" s="17" t="s">
        <v>210</v>
      </c>
      <c r="C27" s="17" t="s">
        <v>151</v>
      </c>
      <c r="D27" s="17" t="s">
        <v>803</v>
      </c>
      <c r="E27" s="33">
        <v>44986</v>
      </c>
      <c r="F27" s="33">
        <v>45076</v>
      </c>
      <c r="G27" s="17" t="s">
        <v>804</v>
      </c>
      <c r="H27" s="17" t="s">
        <v>39</v>
      </c>
      <c r="I27" s="17" t="s">
        <v>166</v>
      </c>
      <c r="J27" s="17" t="s">
        <v>166</v>
      </c>
      <c r="K27" s="17" t="s">
        <v>166</v>
      </c>
      <c r="L27" s="17" t="s">
        <v>168</v>
      </c>
      <c r="M27" s="17" t="s">
        <v>130</v>
      </c>
      <c r="N27" s="17">
        <v>40</v>
      </c>
      <c r="O27" s="17" t="s">
        <v>805</v>
      </c>
      <c r="P27" s="17" t="s">
        <v>214</v>
      </c>
      <c r="Q27" s="17" t="s">
        <v>806</v>
      </c>
      <c r="R27" s="17" t="s">
        <v>195</v>
      </c>
      <c r="S27" s="51"/>
    </row>
    <row r="28" s="1" customFormat="1" ht="103" customHeight="1" spans="1:19">
      <c r="A28" s="17">
        <v>2</v>
      </c>
      <c r="B28" s="17" t="s">
        <v>210</v>
      </c>
      <c r="C28" s="17" t="s">
        <v>151</v>
      </c>
      <c r="D28" s="17" t="s">
        <v>807</v>
      </c>
      <c r="E28" s="33">
        <v>44927</v>
      </c>
      <c r="F28" s="33">
        <v>45107</v>
      </c>
      <c r="G28" s="17" t="s">
        <v>808</v>
      </c>
      <c r="H28" s="17" t="s">
        <v>190</v>
      </c>
      <c r="I28" s="17" t="s">
        <v>218</v>
      </c>
      <c r="J28" s="17" t="s">
        <v>218</v>
      </c>
      <c r="K28" s="17" t="s">
        <v>218</v>
      </c>
      <c r="L28" s="17" t="s">
        <v>220</v>
      </c>
      <c r="M28" s="17" t="s">
        <v>130</v>
      </c>
      <c r="N28" s="17">
        <v>30</v>
      </c>
      <c r="O28" s="17" t="s">
        <v>805</v>
      </c>
      <c r="P28" s="17" t="s">
        <v>809</v>
      </c>
      <c r="Q28" s="17" t="s">
        <v>810</v>
      </c>
      <c r="R28" s="17" t="s">
        <v>195</v>
      </c>
      <c r="S28" s="51"/>
    </row>
    <row r="29" s="1" customFormat="1" ht="37.5" spans="1:19">
      <c r="A29" s="17">
        <v>3</v>
      </c>
      <c r="B29" s="17" t="s">
        <v>210</v>
      </c>
      <c r="C29" s="17" t="s">
        <v>93</v>
      </c>
      <c r="D29" s="17" t="s">
        <v>811</v>
      </c>
      <c r="E29" s="33">
        <v>44958</v>
      </c>
      <c r="F29" s="33">
        <v>45076</v>
      </c>
      <c r="G29" s="17" t="s">
        <v>812</v>
      </c>
      <c r="H29" s="17" t="s">
        <v>39</v>
      </c>
      <c r="I29" s="17" t="s">
        <v>154</v>
      </c>
      <c r="J29" s="17" t="s">
        <v>813</v>
      </c>
      <c r="K29" s="17" t="s">
        <v>813</v>
      </c>
      <c r="L29" s="17" t="s">
        <v>814</v>
      </c>
      <c r="M29" s="17" t="s">
        <v>130</v>
      </c>
      <c r="N29" s="17">
        <v>32.24</v>
      </c>
      <c r="O29" s="17" t="s">
        <v>805</v>
      </c>
      <c r="P29" s="17" t="s">
        <v>815</v>
      </c>
      <c r="Q29" s="17" t="s">
        <v>194</v>
      </c>
      <c r="R29" s="17" t="s">
        <v>195</v>
      </c>
      <c r="S29" s="51"/>
    </row>
    <row r="30" s="1" customFormat="1" ht="37.5" spans="1:19">
      <c r="A30" s="17">
        <v>4</v>
      </c>
      <c r="B30" s="17" t="s">
        <v>210</v>
      </c>
      <c r="C30" s="17" t="s">
        <v>60</v>
      </c>
      <c r="D30" s="17" t="s">
        <v>816</v>
      </c>
      <c r="E30" s="33">
        <v>44958</v>
      </c>
      <c r="F30" s="33">
        <v>45260</v>
      </c>
      <c r="G30" s="17" t="s">
        <v>817</v>
      </c>
      <c r="H30" s="17" t="s">
        <v>39</v>
      </c>
      <c r="I30" s="17" t="s">
        <v>154</v>
      </c>
      <c r="J30" s="17" t="s">
        <v>813</v>
      </c>
      <c r="K30" s="17" t="s">
        <v>813</v>
      </c>
      <c r="L30" s="17" t="s">
        <v>818</v>
      </c>
      <c r="M30" s="17" t="s">
        <v>130</v>
      </c>
      <c r="N30" s="17">
        <v>76</v>
      </c>
      <c r="O30" s="17" t="s">
        <v>805</v>
      </c>
      <c r="P30" s="17" t="s">
        <v>815</v>
      </c>
      <c r="Q30" s="17" t="s">
        <v>819</v>
      </c>
      <c r="R30" s="17" t="s">
        <v>195</v>
      </c>
      <c r="S30" s="51"/>
    </row>
    <row r="31" s="1" customFormat="1" ht="37.5" spans="1:19">
      <c r="A31" s="17">
        <v>5</v>
      </c>
      <c r="B31" s="17" t="s">
        <v>210</v>
      </c>
      <c r="C31" s="17" t="s">
        <v>93</v>
      </c>
      <c r="D31" s="17" t="s">
        <v>820</v>
      </c>
      <c r="E31" s="33">
        <v>44958</v>
      </c>
      <c r="F31" s="33">
        <v>45137</v>
      </c>
      <c r="G31" s="17" t="s">
        <v>821</v>
      </c>
      <c r="H31" s="17" t="s">
        <v>39</v>
      </c>
      <c r="I31" s="17" t="s">
        <v>154</v>
      </c>
      <c r="J31" s="17" t="s">
        <v>813</v>
      </c>
      <c r="K31" s="17" t="s">
        <v>813</v>
      </c>
      <c r="L31" s="17" t="s">
        <v>822</v>
      </c>
      <c r="M31" s="17" t="s">
        <v>130</v>
      </c>
      <c r="N31" s="17">
        <v>14.04</v>
      </c>
      <c r="O31" s="17" t="s">
        <v>805</v>
      </c>
      <c r="P31" s="17" t="s">
        <v>815</v>
      </c>
      <c r="Q31" s="17" t="s">
        <v>194</v>
      </c>
      <c r="R31" s="17" t="s">
        <v>195</v>
      </c>
      <c r="S31" s="51"/>
    </row>
    <row r="32" s="1" customFormat="1" ht="37.5" spans="1:19">
      <c r="A32" s="17">
        <v>6</v>
      </c>
      <c r="B32" s="17" t="s">
        <v>210</v>
      </c>
      <c r="C32" s="17" t="s">
        <v>60</v>
      </c>
      <c r="D32" s="17" t="s">
        <v>823</v>
      </c>
      <c r="E32" s="33">
        <v>44986</v>
      </c>
      <c r="F32" s="33">
        <v>45290</v>
      </c>
      <c r="G32" s="17" t="s">
        <v>824</v>
      </c>
      <c r="H32" s="17" t="s">
        <v>39</v>
      </c>
      <c r="I32" s="17" t="s">
        <v>154</v>
      </c>
      <c r="J32" s="17" t="s">
        <v>813</v>
      </c>
      <c r="K32" s="17" t="s">
        <v>813</v>
      </c>
      <c r="L32" s="17" t="s">
        <v>818</v>
      </c>
      <c r="M32" s="17" t="s">
        <v>130</v>
      </c>
      <c r="N32" s="17">
        <v>135</v>
      </c>
      <c r="O32" s="17" t="s">
        <v>805</v>
      </c>
      <c r="P32" s="17" t="s">
        <v>815</v>
      </c>
      <c r="Q32" s="17" t="s">
        <v>825</v>
      </c>
      <c r="R32" s="17" t="s">
        <v>195</v>
      </c>
      <c r="S32" s="51"/>
    </row>
    <row r="33" s="2" customFormat="1" ht="37.5" spans="1:19">
      <c r="A33" s="17">
        <v>7</v>
      </c>
      <c r="B33" s="17" t="s">
        <v>210</v>
      </c>
      <c r="C33" s="17" t="s">
        <v>151</v>
      </c>
      <c r="D33" s="17" t="s">
        <v>826</v>
      </c>
      <c r="E33" s="33">
        <v>44929</v>
      </c>
      <c r="F33" s="33">
        <v>44967</v>
      </c>
      <c r="G33" s="17" t="s">
        <v>827</v>
      </c>
      <c r="H33" s="17" t="s">
        <v>39</v>
      </c>
      <c r="I33" s="17" t="s">
        <v>154</v>
      </c>
      <c r="J33" s="17" t="s">
        <v>813</v>
      </c>
      <c r="K33" s="17" t="s">
        <v>813</v>
      </c>
      <c r="L33" s="17" t="s">
        <v>814</v>
      </c>
      <c r="M33" s="17" t="s">
        <v>130</v>
      </c>
      <c r="N33" s="17">
        <v>4</v>
      </c>
      <c r="O33" s="17" t="s">
        <v>805</v>
      </c>
      <c r="P33" s="17" t="s">
        <v>815</v>
      </c>
      <c r="Q33" s="17" t="s">
        <v>825</v>
      </c>
      <c r="R33" s="17" t="s">
        <v>195</v>
      </c>
      <c r="S33" s="51"/>
    </row>
    <row r="34" s="2" customFormat="1" ht="38" customHeight="1" spans="1:19">
      <c r="A34" s="97" t="s">
        <v>236</v>
      </c>
      <c r="B34" s="98"/>
      <c r="C34" s="99"/>
      <c r="D34" s="97">
        <v>7</v>
      </c>
      <c r="E34" s="99"/>
      <c r="F34" s="93"/>
      <c r="G34" s="93"/>
      <c r="H34" s="100"/>
      <c r="I34" s="100"/>
      <c r="J34" s="100"/>
      <c r="K34" s="100"/>
      <c r="L34" s="100"/>
      <c r="M34" s="100"/>
      <c r="N34" s="100">
        <f>SUM(N27:N33)</f>
        <v>331.28</v>
      </c>
      <c r="O34" s="100"/>
      <c r="P34" s="104"/>
      <c r="Q34" s="104"/>
      <c r="R34" s="104"/>
      <c r="S34" s="107"/>
    </row>
    <row r="35" s="2" customFormat="1" ht="37.5" spans="1:19">
      <c r="A35" s="17">
        <v>1</v>
      </c>
      <c r="B35" s="35" t="s">
        <v>141</v>
      </c>
      <c r="C35" s="35" t="s">
        <v>93</v>
      </c>
      <c r="D35" s="17" t="s">
        <v>828</v>
      </c>
      <c r="E35" s="33">
        <v>44931</v>
      </c>
      <c r="F35" s="33">
        <v>45291</v>
      </c>
      <c r="G35" s="17" t="s">
        <v>829</v>
      </c>
      <c r="H35" s="17" t="s">
        <v>39</v>
      </c>
      <c r="I35" s="17" t="s">
        <v>259</v>
      </c>
      <c r="J35" s="17" t="s">
        <v>259</v>
      </c>
      <c r="K35" s="17" t="s">
        <v>240</v>
      </c>
      <c r="L35" s="17" t="s">
        <v>830</v>
      </c>
      <c r="M35" s="17" t="s">
        <v>240</v>
      </c>
      <c r="N35" s="17">
        <v>20</v>
      </c>
      <c r="O35" s="17" t="s">
        <v>31</v>
      </c>
      <c r="P35" s="17" t="s">
        <v>261</v>
      </c>
      <c r="Q35" s="15" t="s">
        <v>377</v>
      </c>
      <c r="R35" s="15" t="s">
        <v>140</v>
      </c>
      <c r="S35" s="51"/>
    </row>
    <row r="36" s="2" customFormat="1" ht="43" customHeight="1" spans="1:19">
      <c r="A36" s="17">
        <v>2</v>
      </c>
      <c r="B36" s="35" t="s">
        <v>141</v>
      </c>
      <c r="C36" s="35" t="s">
        <v>93</v>
      </c>
      <c r="D36" s="17" t="s">
        <v>831</v>
      </c>
      <c r="E36" s="33">
        <v>44931</v>
      </c>
      <c r="F36" s="33">
        <v>45291</v>
      </c>
      <c r="G36" s="34" t="s">
        <v>832</v>
      </c>
      <c r="H36" s="17" t="s">
        <v>39</v>
      </c>
      <c r="I36" s="17" t="s">
        <v>259</v>
      </c>
      <c r="J36" s="17" t="s">
        <v>259</v>
      </c>
      <c r="K36" s="17" t="s">
        <v>240</v>
      </c>
      <c r="L36" s="17" t="s">
        <v>830</v>
      </c>
      <c r="M36" s="17" t="s">
        <v>240</v>
      </c>
      <c r="N36" s="17">
        <v>8</v>
      </c>
      <c r="O36" s="17" t="s">
        <v>31</v>
      </c>
      <c r="P36" s="17" t="s">
        <v>261</v>
      </c>
      <c r="Q36" s="15" t="s">
        <v>377</v>
      </c>
      <c r="R36" s="15" t="s">
        <v>377</v>
      </c>
      <c r="S36" s="51"/>
    </row>
    <row r="37" s="2" customFormat="1" ht="43" customHeight="1" spans="1:19">
      <c r="A37" s="17">
        <v>3</v>
      </c>
      <c r="B37" s="35" t="s">
        <v>141</v>
      </c>
      <c r="C37" s="35" t="s">
        <v>151</v>
      </c>
      <c r="D37" s="17" t="s">
        <v>833</v>
      </c>
      <c r="E37" s="33">
        <v>44931</v>
      </c>
      <c r="F37" s="33">
        <v>45291</v>
      </c>
      <c r="G37" s="17" t="s">
        <v>829</v>
      </c>
      <c r="H37" s="17" t="s">
        <v>39</v>
      </c>
      <c r="I37" s="17" t="s">
        <v>259</v>
      </c>
      <c r="J37" s="17" t="s">
        <v>259</v>
      </c>
      <c r="K37" s="17" t="s">
        <v>240</v>
      </c>
      <c r="L37" s="17" t="s">
        <v>830</v>
      </c>
      <c r="M37" s="17" t="s">
        <v>240</v>
      </c>
      <c r="N37" s="17">
        <v>20</v>
      </c>
      <c r="O37" s="17" t="s">
        <v>31</v>
      </c>
      <c r="P37" s="17" t="s">
        <v>261</v>
      </c>
      <c r="Q37" s="15" t="s">
        <v>377</v>
      </c>
      <c r="R37" s="15" t="s">
        <v>377</v>
      </c>
      <c r="S37" s="51"/>
    </row>
    <row r="38" s="2" customFormat="1" ht="37.5" spans="1:19">
      <c r="A38" s="17">
        <v>4</v>
      </c>
      <c r="B38" s="35" t="s">
        <v>141</v>
      </c>
      <c r="C38" s="35" t="s">
        <v>142</v>
      </c>
      <c r="D38" s="15" t="s">
        <v>834</v>
      </c>
      <c r="E38" s="36">
        <v>44927</v>
      </c>
      <c r="F38" s="36">
        <v>45261</v>
      </c>
      <c r="G38" s="15" t="s">
        <v>835</v>
      </c>
      <c r="H38" s="17" t="s">
        <v>39</v>
      </c>
      <c r="I38" s="15" t="s">
        <v>836</v>
      </c>
      <c r="J38" s="17" t="s">
        <v>249</v>
      </c>
      <c r="K38" s="17" t="s">
        <v>240</v>
      </c>
      <c r="L38" s="17" t="s">
        <v>837</v>
      </c>
      <c r="M38" s="17" t="s">
        <v>240</v>
      </c>
      <c r="N38" s="15">
        <v>100</v>
      </c>
      <c r="O38" s="17" t="s">
        <v>31</v>
      </c>
      <c r="P38" s="17" t="s">
        <v>251</v>
      </c>
      <c r="Q38" s="15" t="s">
        <v>242</v>
      </c>
      <c r="R38" s="15" t="s">
        <v>195</v>
      </c>
      <c r="S38" s="51"/>
    </row>
    <row r="39" s="2" customFormat="1" ht="37.5" spans="1:19">
      <c r="A39" s="17">
        <v>5</v>
      </c>
      <c r="B39" s="35" t="s">
        <v>141</v>
      </c>
      <c r="C39" s="35" t="s">
        <v>142</v>
      </c>
      <c r="D39" s="15" t="s">
        <v>838</v>
      </c>
      <c r="E39" s="36">
        <v>44927</v>
      </c>
      <c r="F39" s="36">
        <v>45261</v>
      </c>
      <c r="G39" s="15" t="s">
        <v>839</v>
      </c>
      <c r="H39" s="17" t="s">
        <v>39</v>
      </c>
      <c r="I39" s="15" t="s">
        <v>840</v>
      </c>
      <c r="J39" s="17" t="s">
        <v>249</v>
      </c>
      <c r="K39" s="17" t="s">
        <v>240</v>
      </c>
      <c r="L39" s="17" t="s">
        <v>837</v>
      </c>
      <c r="M39" s="17" t="s">
        <v>240</v>
      </c>
      <c r="N39" s="15">
        <v>100</v>
      </c>
      <c r="O39" s="17" t="s">
        <v>31</v>
      </c>
      <c r="P39" s="17" t="s">
        <v>251</v>
      </c>
      <c r="Q39" s="15" t="s">
        <v>242</v>
      </c>
      <c r="R39" s="15" t="s">
        <v>195</v>
      </c>
      <c r="S39" s="51"/>
    </row>
    <row r="40" s="2" customFormat="1" ht="37.5" spans="1:19">
      <c r="A40" s="17">
        <v>6</v>
      </c>
      <c r="B40" s="35" t="s">
        <v>141</v>
      </c>
      <c r="C40" s="35" t="s">
        <v>142</v>
      </c>
      <c r="D40" s="15" t="s">
        <v>841</v>
      </c>
      <c r="E40" s="36">
        <v>44927</v>
      </c>
      <c r="F40" s="36">
        <v>45261</v>
      </c>
      <c r="G40" s="15" t="s">
        <v>842</v>
      </c>
      <c r="H40" s="17" t="s">
        <v>39</v>
      </c>
      <c r="I40" s="15" t="s">
        <v>843</v>
      </c>
      <c r="J40" s="17" t="s">
        <v>249</v>
      </c>
      <c r="K40" s="17" t="s">
        <v>240</v>
      </c>
      <c r="L40" s="17" t="s">
        <v>837</v>
      </c>
      <c r="M40" s="17" t="s">
        <v>240</v>
      </c>
      <c r="N40" s="15">
        <v>50</v>
      </c>
      <c r="O40" s="17" t="s">
        <v>31</v>
      </c>
      <c r="P40" s="17" t="s">
        <v>251</v>
      </c>
      <c r="Q40" s="15" t="s">
        <v>242</v>
      </c>
      <c r="R40" s="15" t="s">
        <v>195</v>
      </c>
      <c r="S40" s="51"/>
    </row>
    <row r="41" s="2" customFormat="1" ht="37.5" spans="1:19">
      <c r="A41" s="17">
        <v>7</v>
      </c>
      <c r="B41" s="35" t="s">
        <v>141</v>
      </c>
      <c r="C41" s="35" t="s">
        <v>142</v>
      </c>
      <c r="D41" s="15" t="s">
        <v>844</v>
      </c>
      <c r="E41" s="36">
        <v>44927</v>
      </c>
      <c r="F41" s="36">
        <v>45261</v>
      </c>
      <c r="G41" s="15" t="s">
        <v>845</v>
      </c>
      <c r="H41" s="17" t="s">
        <v>39</v>
      </c>
      <c r="I41" s="15" t="s">
        <v>846</v>
      </c>
      <c r="J41" s="17" t="s">
        <v>249</v>
      </c>
      <c r="K41" s="17" t="s">
        <v>240</v>
      </c>
      <c r="L41" s="17" t="s">
        <v>837</v>
      </c>
      <c r="M41" s="17" t="s">
        <v>240</v>
      </c>
      <c r="N41" s="15">
        <v>50</v>
      </c>
      <c r="O41" s="17" t="s">
        <v>31</v>
      </c>
      <c r="P41" s="17" t="s">
        <v>251</v>
      </c>
      <c r="Q41" s="15" t="s">
        <v>242</v>
      </c>
      <c r="R41" s="15" t="s">
        <v>195</v>
      </c>
      <c r="S41" s="51"/>
    </row>
    <row r="42" s="2" customFormat="1" ht="37.5" spans="1:19">
      <c r="A42" s="17">
        <v>8</v>
      </c>
      <c r="B42" s="35" t="s">
        <v>141</v>
      </c>
      <c r="C42" s="35" t="s">
        <v>142</v>
      </c>
      <c r="D42" s="15" t="s">
        <v>847</v>
      </c>
      <c r="E42" s="36">
        <v>44927</v>
      </c>
      <c r="F42" s="36">
        <v>45261</v>
      </c>
      <c r="G42" s="15" t="s">
        <v>848</v>
      </c>
      <c r="H42" s="17" t="s">
        <v>39</v>
      </c>
      <c r="I42" s="15" t="s">
        <v>849</v>
      </c>
      <c r="J42" s="17" t="s">
        <v>249</v>
      </c>
      <c r="K42" s="17" t="s">
        <v>240</v>
      </c>
      <c r="L42" s="17" t="s">
        <v>837</v>
      </c>
      <c r="M42" s="17" t="s">
        <v>240</v>
      </c>
      <c r="N42" s="15">
        <v>50</v>
      </c>
      <c r="O42" s="17" t="s">
        <v>31</v>
      </c>
      <c r="P42" s="17" t="s">
        <v>251</v>
      </c>
      <c r="Q42" s="15" t="s">
        <v>242</v>
      </c>
      <c r="R42" s="15" t="s">
        <v>195</v>
      </c>
      <c r="S42" s="51"/>
    </row>
    <row r="43" s="2" customFormat="1" ht="37.5" spans="1:19">
      <c r="A43" s="17">
        <v>9</v>
      </c>
      <c r="B43" s="35" t="s">
        <v>141</v>
      </c>
      <c r="C43" s="35" t="s">
        <v>142</v>
      </c>
      <c r="D43" s="15" t="s">
        <v>850</v>
      </c>
      <c r="E43" s="36">
        <v>44927</v>
      </c>
      <c r="F43" s="36">
        <v>45261</v>
      </c>
      <c r="G43" s="15" t="s">
        <v>851</v>
      </c>
      <c r="H43" s="17" t="s">
        <v>39</v>
      </c>
      <c r="I43" s="15" t="s">
        <v>836</v>
      </c>
      <c r="J43" s="17" t="s">
        <v>249</v>
      </c>
      <c r="K43" s="17" t="s">
        <v>240</v>
      </c>
      <c r="L43" s="17" t="s">
        <v>837</v>
      </c>
      <c r="M43" s="17" t="s">
        <v>240</v>
      </c>
      <c r="N43" s="15">
        <v>50</v>
      </c>
      <c r="O43" s="17" t="s">
        <v>31</v>
      </c>
      <c r="P43" s="17" t="s">
        <v>251</v>
      </c>
      <c r="Q43" s="15" t="s">
        <v>242</v>
      </c>
      <c r="R43" s="15" t="s">
        <v>195</v>
      </c>
      <c r="S43" s="51"/>
    </row>
    <row r="44" s="2" customFormat="1" ht="53" customHeight="1" spans="1:19">
      <c r="A44" s="17">
        <v>10</v>
      </c>
      <c r="B44" s="35" t="s">
        <v>141</v>
      </c>
      <c r="C44" s="35" t="s">
        <v>142</v>
      </c>
      <c r="D44" s="15" t="s">
        <v>852</v>
      </c>
      <c r="E44" s="36">
        <v>44927</v>
      </c>
      <c r="F44" s="36">
        <v>45261</v>
      </c>
      <c r="G44" s="15" t="s">
        <v>853</v>
      </c>
      <c r="H44" s="17" t="s">
        <v>39</v>
      </c>
      <c r="I44" s="15" t="s">
        <v>854</v>
      </c>
      <c r="J44" s="17" t="s">
        <v>249</v>
      </c>
      <c r="K44" s="17" t="s">
        <v>240</v>
      </c>
      <c r="L44" s="17" t="s">
        <v>837</v>
      </c>
      <c r="M44" s="17" t="s">
        <v>240</v>
      </c>
      <c r="N44" s="15">
        <v>100</v>
      </c>
      <c r="O44" s="17" t="s">
        <v>31</v>
      </c>
      <c r="P44" s="17" t="s">
        <v>251</v>
      </c>
      <c r="Q44" s="15" t="s">
        <v>242</v>
      </c>
      <c r="R44" s="15" t="s">
        <v>195</v>
      </c>
      <c r="S44" s="51"/>
    </row>
    <row r="45" s="2" customFormat="1" ht="37.5" spans="1:19">
      <c r="A45" s="17">
        <v>11</v>
      </c>
      <c r="B45" s="35" t="s">
        <v>141</v>
      </c>
      <c r="C45" s="35" t="s">
        <v>142</v>
      </c>
      <c r="D45" s="15" t="s">
        <v>855</v>
      </c>
      <c r="E45" s="36">
        <v>44927</v>
      </c>
      <c r="F45" s="36">
        <v>45261</v>
      </c>
      <c r="G45" s="15" t="s">
        <v>856</v>
      </c>
      <c r="H45" s="17" t="s">
        <v>39</v>
      </c>
      <c r="I45" s="15" t="s">
        <v>840</v>
      </c>
      <c r="J45" s="17" t="s">
        <v>249</v>
      </c>
      <c r="K45" s="17" t="s">
        <v>240</v>
      </c>
      <c r="L45" s="17" t="s">
        <v>837</v>
      </c>
      <c r="M45" s="17" t="s">
        <v>240</v>
      </c>
      <c r="N45" s="15">
        <v>70</v>
      </c>
      <c r="O45" s="17" t="s">
        <v>31</v>
      </c>
      <c r="P45" s="17" t="s">
        <v>251</v>
      </c>
      <c r="Q45" s="15" t="s">
        <v>242</v>
      </c>
      <c r="R45" s="15" t="s">
        <v>195</v>
      </c>
      <c r="S45" s="51"/>
    </row>
    <row r="46" s="2" customFormat="1" ht="46" customHeight="1" spans="1:19">
      <c r="A46" s="17">
        <v>12</v>
      </c>
      <c r="B46" s="35" t="s">
        <v>141</v>
      </c>
      <c r="C46" s="35" t="s">
        <v>142</v>
      </c>
      <c r="D46" s="15" t="s">
        <v>857</v>
      </c>
      <c r="E46" s="36">
        <v>44927</v>
      </c>
      <c r="F46" s="36">
        <v>45261</v>
      </c>
      <c r="G46" s="15" t="s">
        <v>858</v>
      </c>
      <c r="H46" s="17" t="s">
        <v>39</v>
      </c>
      <c r="I46" s="15" t="s">
        <v>859</v>
      </c>
      <c r="J46" s="17" t="s">
        <v>249</v>
      </c>
      <c r="K46" s="17" t="s">
        <v>240</v>
      </c>
      <c r="L46" s="17" t="s">
        <v>837</v>
      </c>
      <c r="M46" s="17" t="s">
        <v>240</v>
      </c>
      <c r="N46" s="15">
        <v>30</v>
      </c>
      <c r="O46" s="17" t="s">
        <v>31</v>
      </c>
      <c r="P46" s="17" t="s">
        <v>251</v>
      </c>
      <c r="Q46" s="15" t="s">
        <v>242</v>
      </c>
      <c r="R46" s="15" t="s">
        <v>195</v>
      </c>
      <c r="S46" s="51"/>
    </row>
    <row r="47" s="2" customFormat="1" ht="37.5" spans="1:19">
      <c r="A47" s="17">
        <v>13</v>
      </c>
      <c r="B47" s="35" t="s">
        <v>141</v>
      </c>
      <c r="C47" s="35" t="s">
        <v>142</v>
      </c>
      <c r="D47" s="15" t="s">
        <v>860</v>
      </c>
      <c r="E47" s="36">
        <v>44927</v>
      </c>
      <c r="F47" s="36">
        <v>45261</v>
      </c>
      <c r="G47" s="15" t="s">
        <v>861</v>
      </c>
      <c r="H47" s="17" t="s">
        <v>39</v>
      </c>
      <c r="I47" s="15" t="s">
        <v>859</v>
      </c>
      <c r="J47" s="17" t="s">
        <v>249</v>
      </c>
      <c r="K47" s="17" t="s">
        <v>240</v>
      </c>
      <c r="L47" s="17" t="s">
        <v>837</v>
      </c>
      <c r="M47" s="17" t="s">
        <v>240</v>
      </c>
      <c r="N47" s="15">
        <v>50</v>
      </c>
      <c r="O47" s="17" t="s">
        <v>31</v>
      </c>
      <c r="P47" s="17" t="s">
        <v>251</v>
      </c>
      <c r="Q47" s="15" t="s">
        <v>242</v>
      </c>
      <c r="R47" s="15" t="s">
        <v>195</v>
      </c>
      <c r="S47" s="51"/>
    </row>
    <row r="48" s="2" customFormat="1" ht="37.5" spans="1:19">
      <c r="A48" s="17">
        <v>14</v>
      </c>
      <c r="B48" s="35" t="s">
        <v>141</v>
      </c>
      <c r="C48" s="35" t="s">
        <v>142</v>
      </c>
      <c r="D48" s="15" t="s">
        <v>862</v>
      </c>
      <c r="E48" s="36">
        <v>44927</v>
      </c>
      <c r="F48" s="36">
        <v>45261</v>
      </c>
      <c r="G48" s="15" t="s">
        <v>863</v>
      </c>
      <c r="H48" s="17" t="s">
        <v>39</v>
      </c>
      <c r="I48" s="15" t="s">
        <v>864</v>
      </c>
      <c r="J48" s="17" t="s">
        <v>249</v>
      </c>
      <c r="K48" s="17" t="s">
        <v>240</v>
      </c>
      <c r="L48" s="17" t="s">
        <v>837</v>
      </c>
      <c r="M48" s="17" t="s">
        <v>240</v>
      </c>
      <c r="N48" s="15">
        <v>40</v>
      </c>
      <c r="O48" s="17" t="s">
        <v>31</v>
      </c>
      <c r="P48" s="17" t="s">
        <v>251</v>
      </c>
      <c r="Q48" s="15" t="s">
        <v>242</v>
      </c>
      <c r="R48" s="15" t="s">
        <v>195</v>
      </c>
      <c r="S48" s="51"/>
    </row>
    <row r="49" s="2" customFormat="1" ht="37.5" spans="1:19">
      <c r="A49" s="17">
        <v>15</v>
      </c>
      <c r="B49" s="35" t="s">
        <v>141</v>
      </c>
      <c r="C49" s="35" t="s">
        <v>142</v>
      </c>
      <c r="D49" s="15" t="s">
        <v>865</v>
      </c>
      <c r="E49" s="36">
        <v>44927</v>
      </c>
      <c r="F49" s="36">
        <v>45261</v>
      </c>
      <c r="G49" s="15" t="s">
        <v>866</v>
      </c>
      <c r="H49" s="17" t="s">
        <v>39</v>
      </c>
      <c r="I49" s="15" t="s">
        <v>867</v>
      </c>
      <c r="J49" s="17" t="s">
        <v>249</v>
      </c>
      <c r="K49" s="17" t="s">
        <v>240</v>
      </c>
      <c r="L49" s="17" t="s">
        <v>837</v>
      </c>
      <c r="M49" s="17" t="s">
        <v>240</v>
      </c>
      <c r="N49" s="15">
        <v>20</v>
      </c>
      <c r="O49" s="17" t="s">
        <v>31</v>
      </c>
      <c r="P49" s="17" t="s">
        <v>251</v>
      </c>
      <c r="Q49" s="15" t="s">
        <v>242</v>
      </c>
      <c r="R49" s="15" t="s">
        <v>195</v>
      </c>
      <c r="S49" s="51"/>
    </row>
    <row r="50" s="2" customFormat="1" ht="37.5" spans="1:19">
      <c r="A50" s="17">
        <v>16</v>
      </c>
      <c r="B50" s="35" t="s">
        <v>141</v>
      </c>
      <c r="C50" s="35" t="s">
        <v>142</v>
      </c>
      <c r="D50" s="15" t="s">
        <v>868</v>
      </c>
      <c r="E50" s="36">
        <v>44927</v>
      </c>
      <c r="F50" s="36">
        <v>45261</v>
      </c>
      <c r="G50" s="15" t="s">
        <v>869</v>
      </c>
      <c r="H50" s="17" t="s">
        <v>39</v>
      </c>
      <c r="I50" s="15" t="s">
        <v>859</v>
      </c>
      <c r="J50" s="17" t="s">
        <v>249</v>
      </c>
      <c r="K50" s="17" t="s">
        <v>240</v>
      </c>
      <c r="L50" s="17" t="s">
        <v>837</v>
      </c>
      <c r="M50" s="17" t="s">
        <v>240</v>
      </c>
      <c r="N50" s="15">
        <v>80</v>
      </c>
      <c r="O50" s="17" t="s">
        <v>31</v>
      </c>
      <c r="P50" s="17" t="s">
        <v>251</v>
      </c>
      <c r="Q50" s="15" t="s">
        <v>242</v>
      </c>
      <c r="R50" s="15" t="s">
        <v>195</v>
      </c>
      <c r="S50" s="51"/>
    </row>
    <row r="51" s="2" customFormat="1" ht="37.5" spans="1:19">
      <c r="A51" s="17">
        <v>17</v>
      </c>
      <c r="B51" s="35" t="s">
        <v>141</v>
      </c>
      <c r="C51" s="35" t="s">
        <v>612</v>
      </c>
      <c r="D51" s="15" t="s">
        <v>870</v>
      </c>
      <c r="E51" s="36">
        <v>44927</v>
      </c>
      <c r="F51" s="36">
        <v>45261</v>
      </c>
      <c r="G51" s="15" t="s">
        <v>871</v>
      </c>
      <c r="H51" s="15" t="s">
        <v>872</v>
      </c>
      <c r="I51" s="15" t="s">
        <v>299</v>
      </c>
      <c r="J51" s="15" t="s">
        <v>299</v>
      </c>
      <c r="K51" s="17" t="s">
        <v>240</v>
      </c>
      <c r="L51" s="15" t="s">
        <v>873</v>
      </c>
      <c r="M51" s="17" t="s">
        <v>240</v>
      </c>
      <c r="N51" s="15">
        <v>30</v>
      </c>
      <c r="O51" s="15" t="s">
        <v>384</v>
      </c>
      <c r="P51" s="17" t="s">
        <v>301</v>
      </c>
      <c r="Q51" s="15" t="s">
        <v>242</v>
      </c>
      <c r="R51" s="15" t="s">
        <v>195</v>
      </c>
      <c r="S51" s="51"/>
    </row>
    <row r="52" s="2" customFormat="1" ht="46" customHeight="1" spans="1:19">
      <c r="A52" s="97" t="s">
        <v>370</v>
      </c>
      <c r="B52" s="98"/>
      <c r="C52" s="99"/>
      <c r="D52" s="97">
        <v>17</v>
      </c>
      <c r="E52" s="99"/>
      <c r="F52" s="93"/>
      <c r="G52" s="93"/>
      <c r="H52" s="100"/>
      <c r="I52" s="100"/>
      <c r="J52" s="100"/>
      <c r="K52" s="100"/>
      <c r="L52" s="100"/>
      <c r="M52" s="100"/>
      <c r="N52" s="100">
        <f>SUM(N35:N51)</f>
        <v>868</v>
      </c>
      <c r="O52" s="100"/>
      <c r="P52" s="104"/>
      <c r="Q52" s="104"/>
      <c r="R52" s="104"/>
      <c r="S52" s="107"/>
    </row>
    <row r="53" ht="64" customHeight="1" spans="1:19">
      <c r="A53" s="101">
        <v>1</v>
      </c>
      <c r="B53" s="17" t="s">
        <v>228</v>
      </c>
      <c r="C53" s="17" t="s">
        <v>333</v>
      </c>
      <c r="D53" s="17" t="s">
        <v>874</v>
      </c>
      <c r="E53" s="36">
        <v>45047</v>
      </c>
      <c r="F53" s="36">
        <v>45109</v>
      </c>
      <c r="G53" s="17" t="s">
        <v>875</v>
      </c>
      <c r="H53" s="17" t="s">
        <v>39</v>
      </c>
      <c r="I53" s="17" t="s">
        <v>392</v>
      </c>
      <c r="J53" s="42" t="s">
        <v>393</v>
      </c>
      <c r="K53" s="17" t="s">
        <v>374</v>
      </c>
      <c r="L53" s="17" t="s">
        <v>876</v>
      </c>
      <c r="M53" s="17" t="s">
        <v>374</v>
      </c>
      <c r="N53" s="17">
        <v>40</v>
      </c>
      <c r="O53" s="17" t="s">
        <v>384</v>
      </c>
      <c r="P53" s="17" t="s">
        <v>395</v>
      </c>
      <c r="Q53" s="17" t="s">
        <v>877</v>
      </c>
      <c r="R53" s="17" t="s">
        <v>140</v>
      </c>
      <c r="S53" s="43"/>
    </row>
    <row r="54" ht="37.5" spans="1:19">
      <c r="A54" s="101">
        <v>2</v>
      </c>
      <c r="B54" s="17" t="s">
        <v>228</v>
      </c>
      <c r="C54" s="17" t="s">
        <v>333</v>
      </c>
      <c r="D54" s="17" t="s">
        <v>878</v>
      </c>
      <c r="E54" s="36">
        <v>45047</v>
      </c>
      <c r="F54" s="36">
        <v>45078</v>
      </c>
      <c r="G54" s="17" t="s">
        <v>879</v>
      </c>
      <c r="H54" s="17" t="s">
        <v>39</v>
      </c>
      <c r="I54" s="17" t="s">
        <v>392</v>
      </c>
      <c r="J54" s="42" t="s">
        <v>393</v>
      </c>
      <c r="K54" s="17" t="s">
        <v>374</v>
      </c>
      <c r="L54" s="17" t="s">
        <v>876</v>
      </c>
      <c r="M54" s="17" t="s">
        <v>374</v>
      </c>
      <c r="N54" s="17">
        <v>5</v>
      </c>
      <c r="O54" s="17" t="s">
        <v>384</v>
      </c>
      <c r="P54" s="17" t="s">
        <v>395</v>
      </c>
      <c r="Q54" s="17" t="s">
        <v>877</v>
      </c>
      <c r="R54" s="17" t="s">
        <v>140</v>
      </c>
      <c r="S54" s="43"/>
    </row>
    <row r="55" ht="37.5" spans="1:19">
      <c r="A55" s="101">
        <v>3</v>
      </c>
      <c r="B55" s="17" t="s">
        <v>141</v>
      </c>
      <c r="C55" s="17" t="s">
        <v>93</v>
      </c>
      <c r="D55" s="35" t="s">
        <v>880</v>
      </c>
      <c r="E55" s="53" t="s">
        <v>881</v>
      </c>
      <c r="F55" s="36">
        <v>45231</v>
      </c>
      <c r="G55" s="35" t="s">
        <v>882</v>
      </c>
      <c r="H55" s="17" t="s">
        <v>39</v>
      </c>
      <c r="I55" s="17" t="s">
        <v>392</v>
      </c>
      <c r="J55" s="42" t="s">
        <v>393</v>
      </c>
      <c r="K55" s="17" t="s">
        <v>374</v>
      </c>
      <c r="L55" s="17" t="s">
        <v>876</v>
      </c>
      <c r="M55" s="17" t="s">
        <v>374</v>
      </c>
      <c r="N55" s="57">
        <v>30</v>
      </c>
      <c r="O55" s="17" t="s">
        <v>384</v>
      </c>
      <c r="P55" s="17" t="s">
        <v>395</v>
      </c>
      <c r="Q55" s="57" t="s">
        <v>883</v>
      </c>
      <c r="R55" s="17" t="s">
        <v>140</v>
      </c>
      <c r="S55" s="43"/>
    </row>
    <row r="56" ht="37.5" spans="1:19">
      <c r="A56" s="101">
        <v>4</v>
      </c>
      <c r="B56" s="17" t="s">
        <v>210</v>
      </c>
      <c r="C56" s="17" t="s">
        <v>151</v>
      </c>
      <c r="D56" s="17" t="s">
        <v>884</v>
      </c>
      <c r="E56" s="36">
        <v>44958</v>
      </c>
      <c r="F56" s="36">
        <v>45261</v>
      </c>
      <c r="G56" s="17" t="s">
        <v>885</v>
      </c>
      <c r="H56" s="17" t="s">
        <v>39</v>
      </c>
      <c r="I56" s="17" t="s">
        <v>886</v>
      </c>
      <c r="J56" s="42" t="s">
        <v>374</v>
      </c>
      <c r="K56" s="42" t="s">
        <v>374</v>
      </c>
      <c r="L56" s="17" t="s">
        <v>887</v>
      </c>
      <c r="M56" s="17" t="s">
        <v>374</v>
      </c>
      <c r="N56" s="17">
        <v>60</v>
      </c>
      <c r="O56" s="42" t="s">
        <v>366</v>
      </c>
      <c r="P56" s="17" t="s">
        <v>444</v>
      </c>
      <c r="Q56" s="42" t="s">
        <v>377</v>
      </c>
      <c r="R56" s="42" t="s">
        <v>140</v>
      </c>
      <c r="S56" s="43"/>
    </row>
    <row r="57" ht="37.5" spans="1:19">
      <c r="A57" s="101">
        <v>5</v>
      </c>
      <c r="B57" s="17" t="s">
        <v>210</v>
      </c>
      <c r="C57" s="17" t="s">
        <v>151</v>
      </c>
      <c r="D57" s="17" t="s">
        <v>888</v>
      </c>
      <c r="E57" s="36">
        <v>44958</v>
      </c>
      <c r="F57" s="36">
        <v>45261</v>
      </c>
      <c r="G57" s="17" t="s">
        <v>889</v>
      </c>
      <c r="H57" s="17" t="s">
        <v>39</v>
      </c>
      <c r="I57" s="17" t="s">
        <v>890</v>
      </c>
      <c r="J57" s="42" t="s">
        <v>374</v>
      </c>
      <c r="K57" s="42" t="s">
        <v>374</v>
      </c>
      <c r="L57" s="17" t="s">
        <v>887</v>
      </c>
      <c r="M57" s="17" t="s">
        <v>374</v>
      </c>
      <c r="N57" s="17">
        <v>16</v>
      </c>
      <c r="O57" s="42" t="s">
        <v>366</v>
      </c>
      <c r="P57" s="17" t="s">
        <v>444</v>
      </c>
      <c r="Q57" s="42" t="s">
        <v>377</v>
      </c>
      <c r="R57" s="42" t="s">
        <v>140</v>
      </c>
      <c r="S57" s="43"/>
    </row>
    <row r="58" ht="56.25" spans="1:19">
      <c r="A58" s="101">
        <v>6</v>
      </c>
      <c r="B58" s="17" t="s">
        <v>141</v>
      </c>
      <c r="C58" s="17" t="s">
        <v>142</v>
      </c>
      <c r="D58" s="17" t="s">
        <v>891</v>
      </c>
      <c r="E58" s="42" t="s">
        <v>892</v>
      </c>
      <c r="F58" s="42" t="s">
        <v>893</v>
      </c>
      <c r="G58" s="17" t="s">
        <v>894</v>
      </c>
      <c r="H58" s="17" t="s">
        <v>39</v>
      </c>
      <c r="I58" s="17" t="s">
        <v>895</v>
      </c>
      <c r="J58" s="42" t="s">
        <v>896</v>
      </c>
      <c r="K58" s="17" t="s">
        <v>374</v>
      </c>
      <c r="L58" s="17" t="s">
        <v>443</v>
      </c>
      <c r="M58" s="17" t="s">
        <v>374</v>
      </c>
      <c r="N58" s="17">
        <v>20</v>
      </c>
      <c r="O58" s="17" t="s">
        <v>384</v>
      </c>
      <c r="P58" s="17" t="s">
        <v>897</v>
      </c>
      <c r="Q58" s="17" t="s">
        <v>377</v>
      </c>
      <c r="R58" s="17" t="s">
        <v>140</v>
      </c>
      <c r="S58" s="43"/>
    </row>
    <row r="59" ht="37.5" spans="1:19">
      <c r="A59" s="101">
        <v>7</v>
      </c>
      <c r="B59" s="17" t="s">
        <v>141</v>
      </c>
      <c r="C59" s="17" t="s">
        <v>93</v>
      </c>
      <c r="D59" s="17" t="s">
        <v>898</v>
      </c>
      <c r="E59" s="42" t="s">
        <v>899</v>
      </c>
      <c r="F59" s="42" t="s">
        <v>900</v>
      </c>
      <c r="G59" s="17" t="s">
        <v>901</v>
      </c>
      <c r="H59" s="17" t="s">
        <v>39</v>
      </c>
      <c r="I59" s="17" t="s">
        <v>902</v>
      </c>
      <c r="J59" s="42" t="s">
        <v>896</v>
      </c>
      <c r="K59" s="17" t="s">
        <v>374</v>
      </c>
      <c r="L59" s="17" t="s">
        <v>443</v>
      </c>
      <c r="M59" s="17" t="s">
        <v>374</v>
      </c>
      <c r="N59" s="17">
        <v>10</v>
      </c>
      <c r="O59" s="17" t="s">
        <v>384</v>
      </c>
      <c r="P59" s="17" t="s">
        <v>897</v>
      </c>
      <c r="Q59" s="17" t="s">
        <v>377</v>
      </c>
      <c r="R59" s="17" t="s">
        <v>140</v>
      </c>
      <c r="S59" s="43"/>
    </row>
    <row r="60" ht="43" customHeight="1" spans="1:19">
      <c r="A60" s="101">
        <v>8</v>
      </c>
      <c r="B60" s="17" t="s">
        <v>557</v>
      </c>
      <c r="C60" s="17" t="s">
        <v>903</v>
      </c>
      <c r="D60" s="17" t="s">
        <v>904</v>
      </c>
      <c r="E60" s="42" t="s">
        <v>905</v>
      </c>
      <c r="F60" s="42" t="s">
        <v>906</v>
      </c>
      <c r="G60" s="17" t="s">
        <v>907</v>
      </c>
      <c r="H60" s="17" t="s">
        <v>190</v>
      </c>
      <c r="I60" s="17" t="s">
        <v>908</v>
      </c>
      <c r="J60" s="42" t="s">
        <v>896</v>
      </c>
      <c r="K60" s="17" t="s">
        <v>374</v>
      </c>
      <c r="L60" s="17" t="s">
        <v>443</v>
      </c>
      <c r="M60" s="17" t="s">
        <v>374</v>
      </c>
      <c r="N60" s="17">
        <v>80</v>
      </c>
      <c r="O60" s="17" t="s">
        <v>384</v>
      </c>
      <c r="P60" s="17" t="s">
        <v>897</v>
      </c>
      <c r="Q60" s="17" t="s">
        <v>377</v>
      </c>
      <c r="R60" s="17" t="s">
        <v>140</v>
      </c>
      <c r="S60" s="43"/>
    </row>
    <row r="61" ht="56.25" spans="1:19">
      <c r="A61" s="101">
        <v>9</v>
      </c>
      <c r="B61" s="17" t="s">
        <v>909</v>
      </c>
      <c r="C61" s="17" t="s">
        <v>910</v>
      </c>
      <c r="D61" s="17" t="s">
        <v>910</v>
      </c>
      <c r="E61" s="36">
        <v>44927</v>
      </c>
      <c r="F61" s="36">
        <v>46722</v>
      </c>
      <c r="G61" s="17" t="s">
        <v>911</v>
      </c>
      <c r="H61" s="17" t="s">
        <v>39</v>
      </c>
      <c r="I61" s="17" t="s">
        <v>450</v>
      </c>
      <c r="J61" s="17" t="s">
        <v>450</v>
      </c>
      <c r="K61" s="17" t="s">
        <v>375</v>
      </c>
      <c r="L61" s="17" t="s">
        <v>451</v>
      </c>
      <c r="M61" s="17" t="s">
        <v>374</v>
      </c>
      <c r="N61" s="17">
        <v>100</v>
      </c>
      <c r="O61" s="17" t="s">
        <v>31</v>
      </c>
      <c r="P61" s="17" t="s">
        <v>452</v>
      </c>
      <c r="Q61" s="17" t="s">
        <v>377</v>
      </c>
      <c r="R61" s="17" t="s">
        <v>140</v>
      </c>
      <c r="S61" s="43"/>
    </row>
    <row r="62" ht="82" customHeight="1" spans="1:19">
      <c r="A62" s="101">
        <v>10</v>
      </c>
      <c r="B62" s="17" t="s">
        <v>141</v>
      </c>
      <c r="C62" s="17" t="s">
        <v>142</v>
      </c>
      <c r="D62" s="17" t="s">
        <v>142</v>
      </c>
      <c r="E62" s="36">
        <v>44927</v>
      </c>
      <c r="F62" s="36">
        <v>45261</v>
      </c>
      <c r="G62" s="17" t="s">
        <v>912</v>
      </c>
      <c r="H62" s="17" t="s">
        <v>39</v>
      </c>
      <c r="I62" s="17" t="s">
        <v>450</v>
      </c>
      <c r="J62" s="17" t="s">
        <v>450</v>
      </c>
      <c r="K62" s="17" t="s">
        <v>375</v>
      </c>
      <c r="L62" s="17" t="s">
        <v>451</v>
      </c>
      <c r="M62" s="17" t="s">
        <v>374</v>
      </c>
      <c r="N62" s="17">
        <v>50</v>
      </c>
      <c r="O62" s="17" t="s">
        <v>31</v>
      </c>
      <c r="P62" s="17" t="s">
        <v>452</v>
      </c>
      <c r="Q62" s="17" t="s">
        <v>377</v>
      </c>
      <c r="R62" s="17" t="s">
        <v>140</v>
      </c>
      <c r="S62" s="43"/>
    </row>
    <row r="63" ht="66" customHeight="1" spans="1:19">
      <c r="A63" s="101">
        <v>11</v>
      </c>
      <c r="B63" s="17" t="s">
        <v>141</v>
      </c>
      <c r="C63" s="17" t="s">
        <v>93</v>
      </c>
      <c r="D63" s="17" t="s">
        <v>93</v>
      </c>
      <c r="E63" s="36">
        <v>44927</v>
      </c>
      <c r="F63" s="36">
        <v>45261</v>
      </c>
      <c r="G63" s="17" t="s">
        <v>913</v>
      </c>
      <c r="H63" s="17" t="s">
        <v>39</v>
      </c>
      <c r="I63" s="17" t="s">
        <v>450</v>
      </c>
      <c r="J63" s="17" t="s">
        <v>450</v>
      </c>
      <c r="K63" s="17" t="s">
        <v>375</v>
      </c>
      <c r="L63" s="17" t="s">
        <v>451</v>
      </c>
      <c r="M63" s="17" t="s">
        <v>374</v>
      </c>
      <c r="N63" s="17">
        <v>50</v>
      </c>
      <c r="O63" s="17" t="s">
        <v>31</v>
      </c>
      <c r="P63" s="17" t="s">
        <v>452</v>
      </c>
      <c r="Q63" s="17" t="s">
        <v>377</v>
      </c>
      <c r="R63" s="17" t="s">
        <v>140</v>
      </c>
      <c r="S63" s="43"/>
    </row>
    <row r="64" ht="37.5" spans="1:19">
      <c r="A64" s="101">
        <v>12</v>
      </c>
      <c r="B64" s="17" t="s">
        <v>557</v>
      </c>
      <c r="C64" s="17" t="s">
        <v>558</v>
      </c>
      <c r="D64" s="17" t="s">
        <v>558</v>
      </c>
      <c r="E64" s="36">
        <v>44927</v>
      </c>
      <c r="F64" s="36">
        <v>45261</v>
      </c>
      <c r="G64" s="17" t="s">
        <v>914</v>
      </c>
      <c r="H64" s="17" t="s">
        <v>39</v>
      </c>
      <c r="I64" s="17" t="s">
        <v>450</v>
      </c>
      <c r="J64" s="17" t="s">
        <v>450</v>
      </c>
      <c r="K64" s="17" t="s">
        <v>375</v>
      </c>
      <c r="L64" s="17" t="s">
        <v>451</v>
      </c>
      <c r="M64" s="17" t="s">
        <v>374</v>
      </c>
      <c r="N64" s="17">
        <v>50</v>
      </c>
      <c r="O64" s="17" t="s">
        <v>31</v>
      </c>
      <c r="P64" s="17" t="s">
        <v>452</v>
      </c>
      <c r="Q64" s="17" t="s">
        <v>377</v>
      </c>
      <c r="R64" s="17" t="s">
        <v>140</v>
      </c>
      <c r="S64" s="43"/>
    </row>
    <row r="65" ht="75" spans="1:19">
      <c r="A65" s="101">
        <v>13</v>
      </c>
      <c r="B65" s="42" t="s">
        <v>782</v>
      </c>
      <c r="C65" s="42" t="s">
        <v>915</v>
      </c>
      <c r="D65" s="42" t="s">
        <v>916</v>
      </c>
      <c r="E65" s="36">
        <v>44927</v>
      </c>
      <c r="F65" s="36">
        <v>45261</v>
      </c>
      <c r="G65" s="42" t="s">
        <v>917</v>
      </c>
      <c r="H65" s="42" t="s">
        <v>372</v>
      </c>
      <c r="I65" s="42" t="s">
        <v>245</v>
      </c>
      <c r="J65" s="42" t="s">
        <v>374</v>
      </c>
      <c r="K65" s="17" t="s">
        <v>918</v>
      </c>
      <c r="L65" s="17" t="s">
        <v>375</v>
      </c>
      <c r="M65" s="17" t="s">
        <v>374</v>
      </c>
      <c r="N65" s="42">
        <v>0.8316</v>
      </c>
      <c r="O65" s="42" t="s">
        <v>366</v>
      </c>
      <c r="P65" s="42" t="s">
        <v>376</v>
      </c>
      <c r="Q65" s="42" t="s">
        <v>919</v>
      </c>
      <c r="R65" s="42" t="s">
        <v>920</v>
      </c>
      <c r="S65" s="43"/>
    </row>
    <row r="66" ht="56.25" spans="1:19">
      <c r="A66" s="101">
        <v>14</v>
      </c>
      <c r="B66" s="42" t="s">
        <v>921</v>
      </c>
      <c r="C66" s="42" t="s">
        <v>630</v>
      </c>
      <c r="D66" s="42" t="s">
        <v>629</v>
      </c>
      <c r="E66" s="36">
        <v>44927</v>
      </c>
      <c r="F66" s="36">
        <v>45261</v>
      </c>
      <c r="G66" s="42" t="s">
        <v>922</v>
      </c>
      <c r="H66" s="42" t="s">
        <v>372</v>
      </c>
      <c r="I66" s="42" t="s">
        <v>245</v>
      </c>
      <c r="J66" s="42" t="s">
        <v>374</v>
      </c>
      <c r="K66" s="17" t="s">
        <v>918</v>
      </c>
      <c r="L66" s="17" t="s">
        <v>375</v>
      </c>
      <c r="M66" s="17" t="s">
        <v>374</v>
      </c>
      <c r="N66" s="42">
        <v>1.2</v>
      </c>
      <c r="O66" s="42" t="s">
        <v>366</v>
      </c>
      <c r="P66" s="42" t="s">
        <v>376</v>
      </c>
      <c r="Q66" s="42" t="s">
        <v>377</v>
      </c>
      <c r="R66" s="42" t="s">
        <v>923</v>
      </c>
      <c r="S66" s="43"/>
    </row>
    <row r="67" ht="37" customHeight="1" spans="1:19">
      <c r="A67" s="93" t="s">
        <v>459</v>
      </c>
      <c r="B67" s="93"/>
      <c r="C67" s="93"/>
      <c r="D67" s="94">
        <v>14</v>
      </c>
      <c r="E67" s="95"/>
      <c r="F67" s="96"/>
      <c r="G67" s="93"/>
      <c r="H67" s="93"/>
      <c r="I67" s="93"/>
      <c r="J67" s="93"/>
      <c r="K67" s="93"/>
      <c r="L67" s="93"/>
      <c r="M67" s="93"/>
      <c r="N67" s="93">
        <f>SUM(N53:N66)</f>
        <v>513.0316</v>
      </c>
      <c r="O67" s="93"/>
      <c r="P67" s="102"/>
      <c r="Q67" s="102"/>
      <c r="R67" s="103"/>
      <c r="S67" s="105"/>
    </row>
    <row r="68" s="1" customFormat="1" ht="98" customHeight="1" spans="1:19">
      <c r="A68" s="108">
        <v>1</v>
      </c>
      <c r="B68" s="15" t="s">
        <v>612</v>
      </c>
      <c r="C68" s="15" t="s">
        <v>142</v>
      </c>
      <c r="D68" s="15" t="s">
        <v>924</v>
      </c>
      <c r="E68" s="16">
        <v>44927</v>
      </c>
      <c r="F68" s="16">
        <v>45291</v>
      </c>
      <c r="G68" s="15" t="s">
        <v>925</v>
      </c>
      <c r="H68" s="15" t="s">
        <v>39</v>
      </c>
      <c r="I68" s="15" t="s">
        <v>926</v>
      </c>
      <c r="J68" s="15" t="s">
        <v>927</v>
      </c>
      <c r="K68" s="15" t="s">
        <v>927</v>
      </c>
      <c r="L68" s="15" t="s">
        <v>928</v>
      </c>
      <c r="M68" s="15" t="s">
        <v>462</v>
      </c>
      <c r="N68" s="15">
        <v>25</v>
      </c>
      <c r="O68" s="15" t="s">
        <v>805</v>
      </c>
      <c r="P68" s="15" t="s">
        <v>929</v>
      </c>
      <c r="Q68" s="15" t="s">
        <v>52</v>
      </c>
      <c r="R68" s="15" t="s">
        <v>195</v>
      </c>
      <c r="S68" s="109"/>
    </row>
    <row r="69" s="1" customFormat="1" ht="75" spans="1:19">
      <c r="A69" s="108">
        <v>2</v>
      </c>
      <c r="B69" s="15" t="s">
        <v>612</v>
      </c>
      <c r="C69" s="15" t="s">
        <v>142</v>
      </c>
      <c r="D69" s="15" t="s">
        <v>930</v>
      </c>
      <c r="E69" s="16">
        <v>44927</v>
      </c>
      <c r="F69" s="16">
        <v>45291</v>
      </c>
      <c r="G69" s="15" t="s">
        <v>931</v>
      </c>
      <c r="H69" s="15" t="s">
        <v>39</v>
      </c>
      <c r="I69" s="15" t="s">
        <v>926</v>
      </c>
      <c r="J69" s="15" t="s">
        <v>927</v>
      </c>
      <c r="K69" s="15" t="s">
        <v>927</v>
      </c>
      <c r="L69" s="15" t="s">
        <v>928</v>
      </c>
      <c r="M69" s="15" t="s">
        <v>462</v>
      </c>
      <c r="N69" s="15">
        <v>45</v>
      </c>
      <c r="O69" s="15" t="s">
        <v>805</v>
      </c>
      <c r="P69" s="15" t="s">
        <v>929</v>
      </c>
      <c r="Q69" s="15" t="s">
        <v>52</v>
      </c>
      <c r="R69" s="15" t="s">
        <v>195</v>
      </c>
      <c r="S69" s="109"/>
    </row>
    <row r="70" s="1" customFormat="1" ht="96" customHeight="1" spans="1:19">
      <c r="A70" s="108">
        <v>3</v>
      </c>
      <c r="B70" s="15" t="s">
        <v>210</v>
      </c>
      <c r="C70" s="15" t="s">
        <v>142</v>
      </c>
      <c r="D70" s="15" t="s">
        <v>932</v>
      </c>
      <c r="E70" s="16">
        <v>44927</v>
      </c>
      <c r="F70" s="16">
        <v>45291</v>
      </c>
      <c r="G70" s="15" t="s">
        <v>925</v>
      </c>
      <c r="H70" s="15" t="s">
        <v>39</v>
      </c>
      <c r="I70" s="15" t="s">
        <v>926</v>
      </c>
      <c r="J70" s="15" t="s">
        <v>927</v>
      </c>
      <c r="K70" s="15" t="s">
        <v>927</v>
      </c>
      <c r="L70" s="15" t="s">
        <v>928</v>
      </c>
      <c r="M70" s="15" t="s">
        <v>462</v>
      </c>
      <c r="N70" s="15">
        <v>45</v>
      </c>
      <c r="O70" s="15" t="s">
        <v>805</v>
      </c>
      <c r="P70" s="15" t="s">
        <v>929</v>
      </c>
      <c r="Q70" s="15" t="s">
        <v>52</v>
      </c>
      <c r="R70" s="15" t="s">
        <v>195</v>
      </c>
      <c r="S70" s="109"/>
    </row>
    <row r="71" s="1" customFormat="1" ht="56.25" spans="1:19">
      <c r="A71" s="108">
        <v>4</v>
      </c>
      <c r="B71" s="15" t="s">
        <v>612</v>
      </c>
      <c r="C71" s="15" t="s">
        <v>142</v>
      </c>
      <c r="D71" s="15" t="s">
        <v>933</v>
      </c>
      <c r="E71" s="16">
        <v>44927</v>
      </c>
      <c r="F71" s="16">
        <v>45291</v>
      </c>
      <c r="G71" s="15" t="s">
        <v>934</v>
      </c>
      <c r="H71" s="15" t="s">
        <v>190</v>
      </c>
      <c r="I71" s="15" t="s">
        <v>926</v>
      </c>
      <c r="J71" s="15" t="s">
        <v>927</v>
      </c>
      <c r="K71" s="15" t="s">
        <v>927</v>
      </c>
      <c r="L71" s="15" t="s">
        <v>928</v>
      </c>
      <c r="M71" s="15" t="s">
        <v>462</v>
      </c>
      <c r="N71" s="15">
        <v>35</v>
      </c>
      <c r="O71" s="15" t="s">
        <v>805</v>
      </c>
      <c r="P71" s="15" t="s">
        <v>929</v>
      </c>
      <c r="Q71" s="15" t="s">
        <v>52</v>
      </c>
      <c r="R71" s="15" t="s">
        <v>195</v>
      </c>
      <c r="S71" s="109"/>
    </row>
    <row r="72" s="1" customFormat="1" ht="93" customHeight="1" spans="1:19">
      <c r="A72" s="108">
        <v>5</v>
      </c>
      <c r="B72" s="15" t="s">
        <v>612</v>
      </c>
      <c r="C72" s="15" t="s">
        <v>60</v>
      </c>
      <c r="D72" s="15" t="s">
        <v>935</v>
      </c>
      <c r="E72" s="16">
        <v>44927</v>
      </c>
      <c r="F72" s="16">
        <v>45291</v>
      </c>
      <c r="G72" s="15" t="s">
        <v>936</v>
      </c>
      <c r="H72" s="15" t="s">
        <v>39</v>
      </c>
      <c r="I72" s="15" t="s">
        <v>926</v>
      </c>
      <c r="J72" s="15" t="s">
        <v>927</v>
      </c>
      <c r="K72" s="15" t="s">
        <v>927</v>
      </c>
      <c r="L72" s="15" t="s">
        <v>928</v>
      </c>
      <c r="M72" s="15" t="s">
        <v>462</v>
      </c>
      <c r="N72" s="15">
        <v>50</v>
      </c>
      <c r="O72" s="15" t="s">
        <v>805</v>
      </c>
      <c r="P72" s="15" t="s">
        <v>929</v>
      </c>
      <c r="Q72" s="15" t="s">
        <v>52</v>
      </c>
      <c r="R72" s="15" t="s">
        <v>195</v>
      </c>
      <c r="S72" s="109"/>
    </row>
    <row r="73" s="1" customFormat="1" ht="56.25" spans="1:19">
      <c r="A73" s="108">
        <v>6</v>
      </c>
      <c r="B73" s="15" t="s">
        <v>612</v>
      </c>
      <c r="C73" s="15" t="s">
        <v>937</v>
      </c>
      <c r="D73" s="15" t="s">
        <v>938</v>
      </c>
      <c r="E73" s="16">
        <v>44927</v>
      </c>
      <c r="F73" s="16">
        <v>45291</v>
      </c>
      <c r="G73" s="15" t="s">
        <v>939</v>
      </c>
      <c r="H73" s="15" t="s">
        <v>39</v>
      </c>
      <c r="I73" s="15" t="s">
        <v>940</v>
      </c>
      <c r="J73" s="15" t="s">
        <v>941</v>
      </c>
      <c r="K73" s="15" t="s">
        <v>941</v>
      </c>
      <c r="L73" s="15" t="s">
        <v>942</v>
      </c>
      <c r="M73" s="15" t="s">
        <v>462</v>
      </c>
      <c r="N73" s="15">
        <v>85</v>
      </c>
      <c r="O73" s="15" t="s">
        <v>805</v>
      </c>
      <c r="P73" s="15" t="s">
        <v>943</v>
      </c>
      <c r="Q73" s="15" t="s">
        <v>194</v>
      </c>
      <c r="R73" s="15" t="s">
        <v>195</v>
      </c>
      <c r="S73" s="109"/>
    </row>
    <row r="74" s="1" customFormat="1" ht="67" customHeight="1" spans="1:19">
      <c r="A74" s="108">
        <v>7</v>
      </c>
      <c r="B74" s="15" t="s">
        <v>612</v>
      </c>
      <c r="C74" s="15" t="s">
        <v>142</v>
      </c>
      <c r="D74" s="15" t="s">
        <v>944</v>
      </c>
      <c r="E74" s="16">
        <v>44927</v>
      </c>
      <c r="F74" s="16">
        <v>45291</v>
      </c>
      <c r="G74" s="15" t="s">
        <v>945</v>
      </c>
      <c r="H74" s="15" t="s">
        <v>39</v>
      </c>
      <c r="I74" s="15" t="s">
        <v>940</v>
      </c>
      <c r="J74" s="15" t="s">
        <v>941</v>
      </c>
      <c r="K74" s="15" t="s">
        <v>941</v>
      </c>
      <c r="L74" s="15" t="s">
        <v>942</v>
      </c>
      <c r="M74" s="15" t="s">
        <v>462</v>
      </c>
      <c r="N74" s="15">
        <v>20</v>
      </c>
      <c r="O74" s="15" t="s">
        <v>805</v>
      </c>
      <c r="P74" s="15" t="s">
        <v>943</v>
      </c>
      <c r="Q74" s="15" t="s">
        <v>194</v>
      </c>
      <c r="R74" s="15" t="s">
        <v>195</v>
      </c>
      <c r="S74" s="109"/>
    </row>
    <row r="75" s="1" customFormat="1" ht="46" customHeight="1" spans="1:19">
      <c r="A75" s="108">
        <v>8</v>
      </c>
      <c r="B75" s="15" t="s">
        <v>909</v>
      </c>
      <c r="C75" s="15" t="s">
        <v>910</v>
      </c>
      <c r="D75" s="15" t="s">
        <v>910</v>
      </c>
      <c r="E75" s="16">
        <v>44927</v>
      </c>
      <c r="F75" s="16">
        <v>45291</v>
      </c>
      <c r="G75" s="15" t="s">
        <v>946</v>
      </c>
      <c r="H75" s="15" t="s">
        <v>39</v>
      </c>
      <c r="I75" s="15" t="s">
        <v>940</v>
      </c>
      <c r="J75" s="15" t="s">
        <v>941</v>
      </c>
      <c r="K75" s="15" t="s">
        <v>941</v>
      </c>
      <c r="L75" s="15" t="s">
        <v>942</v>
      </c>
      <c r="M75" s="15" t="s">
        <v>462</v>
      </c>
      <c r="N75" s="15">
        <v>160</v>
      </c>
      <c r="O75" s="15" t="s">
        <v>805</v>
      </c>
      <c r="P75" s="15" t="s">
        <v>943</v>
      </c>
      <c r="Q75" s="15" t="s">
        <v>194</v>
      </c>
      <c r="R75" s="15" t="s">
        <v>195</v>
      </c>
      <c r="S75" s="109"/>
    </row>
    <row r="76" s="1" customFormat="1" ht="75" spans="1:19">
      <c r="A76" s="108">
        <v>9</v>
      </c>
      <c r="B76" s="15" t="s">
        <v>612</v>
      </c>
      <c r="C76" s="15" t="s">
        <v>142</v>
      </c>
      <c r="D76" s="15" t="s">
        <v>947</v>
      </c>
      <c r="E76" s="16">
        <v>44927</v>
      </c>
      <c r="F76" s="16">
        <v>45291</v>
      </c>
      <c r="G76" s="15" t="s">
        <v>948</v>
      </c>
      <c r="H76" s="15" t="s">
        <v>39</v>
      </c>
      <c r="I76" s="15" t="s">
        <v>940</v>
      </c>
      <c r="J76" s="15" t="s">
        <v>941</v>
      </c>
      <c r="K76" s="15" t="s">
        <v>941</v>
      </c>
      <c r="L76" s="15" t="s">
        <v>942</v>
      </c>
      <c r="M76" s="15" t="s">
        <v>462</v>
      </c>
      <c r="N76" s="15">
        <v>38</v>
      </c>
      <c r="O76" s="15" t="s">
        <v>805</v>
      </c>
      <c r="P76" s="15" t="s">
        <v>943</v>
      </c>
      <c r="Q76" s="15" t="s">
        <v>194</v>
      </c>
      <c r="R76" s="15" t="s">
        <v>195</v>
      </c>
      <c r="S76" s="109"/>
    </row>
    <row r="77" s="2" customFormat="1" ht="93.75" spans="1:19">
      <c r="A77" s="108">
        <v>10</v>
      </c>
      <c r="B77" s="15" t="s">
        <v>949</v>
      </c>
      <c r="C77" s="15" t="s">
        <v>950</v>
      </c>
      <c r="D77" s="15" t="s">
        <v>951</v>
      </c>
      <c r="E77" s="16">
        <v>44927</v>
      </c>
      <c r="F77" s="16">
        <v>45291</v>
      </c>
      <c r="G77" s="15" t="s">
        <v>952</v>
      </c>
      <c r="H77" s="15" t="s">
        <v>953</v>
      </c>
      <c r="I77" s="15" t="s">
        <v>954</v>
      </c>
      <c r="J77" s="15" t="s">
        <v>955</v>
      </c>
      <c r="K77" s="15" t="s">
        <v>955</v>
      </c>
      <c r="L77" s="15" t="s">
        <v>956</v>
      </c>
      <c r="M77" s="15" t="s">
        <v>462</v>
      </c>
      <c r="N77" s="15">
        <v>100</v>
      </c>
      <c r="O77" s="15" t="s">
        <v>384</v>
      </c>
      <c r="P77" s="15" t="s">
        <v>957</v>
      </c>
      <c r="Q77" s="15" t="s">
        <v>958</v>
      </c>
      <c r="R77" s="15" t="s">
        <v>959</v>
      </c>
      <c r="S77" s="109"/>
    </row>
    <row r="78" ht="70" customHeight="1" spans="1:19">
      <c r="A78" s="108">
        <v>11</v>
      </c>
      <c r="B78" s="15" t="s">
        <v>949</v>
      </c>
      <c r="C78" s="15" t="s">
        <v>960</v>
      </c>
      <c r="D78" s="15" t="s">
        <v>961</v>
      </c>
      <c r="E78" s="16">
        <v>44927</v>
      </c>
      <c r="F78" s="16">
        <v>45291</v>
      </c>
      <c r="G78" s="15" t="s">
        <v>962</v>
      </c>
      <c r="H78" s="15" t="s">
        <v>953</v>
      </c>
      <c r="I78" s="15" t="s">
        <v>954</v>
      </c>
      <c r="J78" s="15" t="s">
        <v>955</v>
      </c>
      <c r="K78" s="15" t="s">
        <v>955</v>
      </c>
      <c r="L78" s="15" t="s">
        <v>956</v>
      </c>
      <c r="M78" s="15" t="s">
        <v>462</v>
      </c>
      <c r="N78" s="15">
        <v>10</v>
      </c>
      <c r="O78" s="15" t="s">
        <v>384</v>
      </c>
      <c r="P78" s="15" t="s">
        <v>963</v>
      </c>
      <c r="Q78" s="15" t="s">
        <v>964</v>
      </c>
      <c r="R78" s="15" t="s">
        <v>965</v>
      </c>
      <c r="S78" s="109"/>
    </row>
    <row r="79" ht="112.5" spans="1:19">
      <c r="A79" s="108">
        <v>12</v>
      </c>
      <c r="B79" s="15" t="s">
        <v>949</v>
      </c>
      <c r="C79" s="15" t="s">
        <v>966</v>
      </c>
      <c r="D79" s="15" t="s">
        <v>967</v>
      </c>
      <c r="E79" s="16">
        <v>44927</v>
      </c>
      <c r="F79" s="16">
        <v>45291</v>
      </c>
      <c r="G79" s="15" t="s">
        <v>968</v>
      </c>
      <c r="H79" s="15" t="s">
        <v>39</v>
      </c>
      <c r="I79" s="15" t="s">
        <v>954</v>
      </c>
      <c r="J79" s="15" t="s">
        <v>955</v>
      </c>
      <c r="K79" s="15" t="s">
        <v>955</v>
      </c>
      <c r="L79" s="15" t="s">
        <v>956</v>
      </c>
      <c r="M79" s="15" t="s">
        <v>462</v>
      </c>
      <c r="N79" s="15">
        <v>18</v>
      </c>
      <c r="O79" s="15" t="s">
        <v>384</v>
      </c>
      <c r="P79" s="15" t="s">
        <v>969</v>
      </c>
      <c r="Q79" s="15" t="s">
        <v>970</v>
      </c>
      <c r="R79" s="15" t="s">
        <v>970</v>
      </c>
      <c r="S79" s="109"/>
    </row>
    <row r="80" ht="112.5" spans="1:19">
      <c r="A80" s="108">
        <v>13</v>
      </c>
      <c r="B80" s="15" t="s">
        <v>949</v>
      </c>
      <c r="C80" s="15" t="s">
        <v>966</v>
      </c>
      <c r="D80" s="15" t="s">
        <v>971</v>
      </c>
      <c r="E80" s="16">
        <v>44927</v>
      </c>
      <c r="F80" s="16">
        <v>45291</v>
      </c>
      <c r="G80" s="15" t="s">
        <v>972</v>
      </c>
      <c r="H80" s="15" t="s">
        <v>39</v>
      </c>
      <c r="I80" s="15" t="s">
        <v>954</v>
      </c>
      <c r="J80" s="15" t="s">
        <v>955</v>
      </c>
      <c r="K80" s="15" t="s">
        <v>955</v>
      </c>
      <c r="L80" s="15" t="s">
        <v>956</v>
      </c>
      <c r="M80" s="15" t="s">
        <v>462</v>
      </c>
      <c r="N80" s="15">
        <v>20</v>
      </c>
      <c r="O80" s="15" t="s">
        <v>384</v>
      </c>
      <c r="P80" s="15" t="s">
        <v>973</v>
      </c>
      <c r="Q80" s="15" t="s">
        <v>974</v>
      </c>
      <c r="R80" s="15" t="s">
        <v>974</v>
      </c>
      <c r="S80" s="109"/>
    </row>
    <row r="81" ht="112.5" spans="1:19">
      <c r="A81" s="108">
        <v>14</v>
      </c>
      <c r="B81" s="15" t="s">
        <v>949</v>
      </c>
      <c r="C81" s="15" t="s">
        <v>966</v>
      </c>
      <c r="D81" s="15" t="s">
        <v>975</v>
      </c>
      <c r="E81" s="16">
        <v>44927</v>
      </c>
      <c r="F81" s="16">
        <v>45291</v>
      </c>
      <c r="G81" s="15" t="s">
        <v>976</v>
      </c>
      <c r="H81" s="15" t="s">
        <v>39</v>
      </c>
      <c r="I81" s="15" t="s">
        <v>954</v>
      </c>
      <c r="J81" s="15" t="s">
        <v>955</v>
      </c>
      <c r="K81" s="15" t="s">
        <v>955</v>
      </c>
      <c r="L81" s="15" t="s">
        <v>956</v>
      </c>
      <c r="M81" s="15" t="s">
        <v>462</v>
      </c>
      <c r="N81" s="15">
        <v>13</v>
      </c>
      <c r="O81" s="15" t="s">
        <v>384</v>
      </c>
      <c r="P81" s="15" t="s">
        <v>969</v>
      </c>
      <c r="Q81" s="15" t="s">
        <v>970</v>
      </c>
      <c r="R81" s="15" t="s">
        <v>970</v>
      </c>
      <c r="S81" s="109"/>
    </row>
    <row r="82" ht="129" customHeight="1" spans="1:19">
      <c r="A82" s="108">
        <v>15</v>
      </c>
      <c r="B82" s="15" t="s">
        <v>949</v>
      </c>
      <c r="C82" s="15" t="s">
        <v>966</v>
      </c>
      <c r="D82" s="15" t="s">
        <v>977</v>
      </c>
      <c r="E82" s="16">
        <v>44927</v>
      </c>
      <c r="F82" s="16">
        <v>45291</v>
      </c>
      <c r="G82" s="15" t="s">
        <v>978</v>
      </c>
      <c r="H82" s="15" t="s">
        <v>39</v>
      </c>
      <c r="I82" s="15" t="s">
        <v>954</v>
      </c>
      <c r="J82" s="15" t="s">
        <v>955</v>
      </c>
      <c r="K82" s="15" t="s">
        <v>955</v>
      </c>
      <c r="L82" s="15" t="s">
        <v>956</v>
      </c>
      <c r="M82" s="15" t="s">
        <v>462</v>
      </c>
      <c r="N82" s="15">
        <v>31</v>
      </c>
      <c r="O82" s="15" t="s">
        <v>384</v>
      </c>
      <c r="P82" s="15" t="s">
        <v>979</v>
      </c>
      <c r="Q82" s="15" t="s">
        <v>970</v>
      </c>
      <c r="R82" s="15" t="s">
        <v>970</v>
      </c>
      <c r="S82" s="109"/>
    </row>
    <row r="83" ht="112.5" spans="1:19">
      <c r="A83" s="108">
        <v>16</v>
      </c>
      <c r="B83" s="15" t="s">
        <v>949</v>
      </c>
      <c r="C83" s="15" t="s">
        <v>966</v>
      </c>
      <c r="D83" s="15" t="s">
        <v>980</v>
      </c>
      <c r="E83" s="16">
        <v>44927</v>
      </c>
      <c r="F83" s="16">
        <v>45291</v>
      </c>
      <c r="G83" s="15" t="s">
        <v>981</v>
      </c>
      <c r="H83" s="15" t="s">
        <v>39</v>
      </c>
      <c r="I83" s="15" t="s">
        <v>954</v>
      </c>
      <c r="J83" s="15" t="s">
        <v>955</v>
      </c>
      <c r="K83" s="15" t="s">
        <v>955</v>
      </c>
      <c r="L83" s="15" t="s">
        <v>956</v>
      </c>
      <c r="M83" s="15" t="s">
        <v>462</v>
      </c>
      <c r="N83" s="15">
        <v>28</v>
      </c>
      <c r="O83" s="15" t="s">
        <v>384</v>
      </c>
      <c r="P83" s="15" t="s">
        <v>969</v>
      </c>
      <c r="Q83" s="15" t="s">
        <v>970</v>
      </c>
      <c r="R83" s="15" t="s">
        <v>970</v>
      </c>
      <c r="S83" s="109"/>
    </row>
    <row r="84" ht="112.5" spans="1:19">
      <c r="A84" s="108">
        <v>17</v>
      </c>
      <c r="B84" s="15" t="s">
        <v>949</v>
      </c>
      <c r="C84" s="15" t="s">
        <v>966</v>
      </c>
      <c r="D84" s="15" t="s">
        <v>982</v>
      </c>
      <c r="E84" s="16">
        <v>44927</v>
      </c>
      <c r="F84" s="16">
        <v>45291</v>
      </c>
      <c r="G84" s="15" t="s">
        <v>983</v>
      </c>
      <c r="H84" s="15" t="s">
        <v>39</v>
      </c>
      <c r="I84" s="15" t="s">
        <v>954</v>
      </c>
      <c r="J84" s="15" t="s">
        <v>955</v>
      </c>
      <c r="K84" s="15" t="s">
        <v>955</v>
      </c>
      <c r="L84" s="15" t="s">
        <v>956</v>
      </c>
      <c r="M84" s="15" t="s">
        <v>462</v>
      </c>
      <c r="N84" s="15">
        <v>33</v>
      </c>
      <c r="O84" s="15" t="s">
        <v>384</v>
      </c>
      <c r="P84" s="15" t="s">
        <v>984</v>
      </c>
      <c r="Q84" s="15" t="s">
        <v>970</v>
      </c>
      <c r="R84" s="15" t="s">
        <v>970</v>
      </c>
      <c r="S84" s="109"/>
    </row>
    <row r="85" ht="75" spans="1:19">
      <c r="A85" s="108">
        <v>18</v>
      </c>
      <c r="B85" s="15" t="s">
        <v>949</v>
      </c>
      <c r="C85" s="15" t="s">
        <v>985</v>
      </c>
      <c r="D85" s="15" t="s">
        <v>986</v>
      </c>
      <c r="E85" s="16">
        <v>44927</v>
      </c>
      <c r="F85" s="16">
        <v>45291</v>
      </c>
      <c r="G85" s="15" t="s">
        <v>987</v>
      </c>
      <c r="H85" s="15" t="s">
        <v>39</v>
      </c>
      <c r="I85" s="15" t="s">
        <v>954</v>
      </c>
      <c r="J85" s="15" t="s">
        <v>955</v>
      </c>
      <c r="K85" s="15" t="s">
        <v>955</v>
      </c>
      <c r="L85" s="15" t="s">
        <v>956</v>
      </c>
      <c r="M85" s="15" t="s">
        <v>462</v>
      </c>
      <c r="N85" s="15">
        <v>40</v>
      </c>
      <c r="O85" s="15" t="s">
        <v>384</v>
      </c>
      <c r="P85" s="15" t="s">
        <v>984</v>
      </c>
      <c r="Q85" s="15" t="s">
        <v>970</v>
      </c>
      <c r="R85" s="15" t="s">
        <v>970</v>
      </c>
      <c r="S85" s="109"/>
    </row>
    <row r="86" ht="56.25" spans="1:19">
      <c r="A86" s="108">
        <v>19</v>
      </c>
      <c r="B86" s="15" t="s">
        <v>141</v>
      </c>
      <c r="C86" s="15" t="s">
        <v>142</v>
      </c>
      <c r="D86" s="15" t="s">
        <v>988</v>
      </c>
      <c r="E86" s="16">
        <v>44927</v>
      </c>
      <c r="F86" s="16">
        <v>45291</v>
      </c>
      <c r="G86" s="15" t="s">
        <v>989</v>
      </c>
      <c r="H86" s="15" t="s">
        <v>39</v>
      </c>
      <c r="I86" s="15" t="s">
        <v>990</v>
      </c>
      <c r="J86" s="15" t="s">
        <v>990</v>
      </c>
      <c r="K86" s="15" t="s">
        <v>991</v>
      </c>
      <c r="L86" s="15" t="s">
        <v>992</v>
      </c>
      <c r="M86" s="15" t="s">
        <v>462</v>
      </c>
      <c r="N86" s="15">
        <v>58</v>
      </c>
      <c r="O86" s="15" t="s">
        <v>337</v>
      </c>
      <c r="P86" s="15" t="s">
        <v>993</v>
      </c>
      <c r="Q86" s="15" t="s">
        <v>52</v>
      </c>
      <c r="R86" s="15" t="s">
        <v>195</v>
      </c>
      <c r="S86" s="109"/>
    </row>
    <row r="87" ht="56.25" spans="1:19">
      <c r="A87" s="108">
        <v>20</v>
      </c>
      <c r="B87" s="15" t="s">
        <v>141</v>
      </c>
      <c r="C87" s="15" t="s">
        <v>142</v>
      </c>
      <c r="D87" s="15" t="s">
        <v>994</v>
      </c>
      <c r="E87" s="16">
        <v>44927</v>
      </c>
      <c r="F87" s="16">
        <v>45291</v>
      </c>
      <c r="G87" s="15" t="s">
        <v>995</v>
      </c>
      <c r="H87" s="15" t="s">
        <v>39</v>
      </c>
      <c r="I87" s="15" t="s">
        <v>990</v>
      </c>
      <c r="J87" s="15" t="s">
        <v>990</v>
      </c>
      <c r="K87" s="15" t="s">
        <v>991</v>
      </c>
      <c r="L87" s="15" t="s">
        <v>992</v>
      </c>
      <c r="M87" s="15" t="s">
        <v>462</v>
      </c>
      <c r="N87" s="15">
        <v>38</v>
      </c>
      <c r="O87" s="15" t="s">
        <v>337</v>
      </c>
      <c r="P87" s="15" t="s">
        <v>993</v>
      </c>
      <c r="Q87" s="15" t="s">
        <v>52</v>
      </c>
      <c r="R87" s="15" t="s">
        <v>195</v>
      </c>
      <c r="S87" s="109"/>
    </row>
    <row r="88" ht="154" customHeight="1" spans="1:19">
      <c r="A88" s="108">
        <v>21</v>
      </c>
      <c r="B88" s="15" t="s">
        <v>141</v>
      </c>
      <c r="C88" s="15" t="s">
        <v>142</v>
      </c>
      <c r="D88" s="15" t="s">
        <v>996</v>
      </c>
      <c r="E88" s="16">
        <v>44927</v>
      </c>
      <c r="F88" s="16">
        <v>45291</v>
      </c>
      <c r="G88" s="15" t="s">
        <v>997</v>
      </c>
      <c r="H88" s="15" t="s">
        <v>39</v>
      </c>
      <c r="I88" s="15" t="s">
        <v>990</v>
      </c>
      <c r="J88" s="15" t="s">
        <v>990</v>
      </c>
      <c r="K88" s="15" t="s">
        <v>991</v>
      </c>
      <c r="L88" s="15" t="s">
        <v>992</v>
      </c>
      <c r="M88" s="15" t="s">
        <v>462</v>
      </c>
      <c r="N88" s="15">
        <v>98</v>
      </c>
      <c r="O88" s="15" t="s">
        <v>337</v>
      </c>
      <c r="P88" s="15" t="s">
        <v>993</v>
      </c>
      <c r="Q88" s="15" t="s">
        <v>52</v>
      </c>
      <c r="R88" s="15" t="s">
        <v>195</v>
      </c>
      <c r="S88" s="109"/>
    </row>
    <row r="89" ht="132" customHeight="1" spans="1:19">
      <c r="A89" s="108">
        <v>22</v>
      </c>
      <c r="B89" s="15" t="s">
        <v>141</v>
      </c>
      <c r="C89" s="15" t="s">
        <v>142</v>
      </c>
      <c r="D89" s="15" t="s">
        <v>998</v>
      </c>
      <c r="E89" s="16">
        <v>44927</v>
      </c>
      <c r="F89" s="16">
        <v>45291</v>
      </c>
      <c r="G89" s="15" t="s">
        <v>999</v>
      </c>
      <c r="H89" s="15" t="s">
        <v>39</v>
      </c>
      <c r="I89" s="15" t="s">
        <v>990</v>
      </c>
      <c r="J89" s="15" t="s">
        <v>990</v>
      </c>
      <c r="K89" s="15" t="s">
        <v>991</v>
      </c>
      <c r="L89" s="15" t="s">
        <v>992</v>
      </c>
      <c r="M89" s="15" t="s">
        <v>462</v>
      </c>
      <c r="N89" s="15">
        <v>130</v>
      </c>
      <c r="O89" s="15" t="s">
        <v>337</v>
      </c>
      <c r="P89" s="15" t="s">
        <v>993</v>
      </c>
      <c r="Q89" s="15" t="s">
        <v>52</v>
      </c>
      <c r="R89" s="15" t="s">
        <v>195</v>
      </c>
      <c r="S89" s="109"/>
    </row>
    <row r="90" ht="124" customHeight="1" spans="1:19">
      <c r="A90" s="108">
        <v>23</v>
      </c>
      <c r="B90" s="15" t="s">
        <v>557</v>
      </c>
      <c r="C90" s="15" t="s">
        <v>903</v>
      </c>
      <c r="D90" s="15" t="s">
        <v>1000</v>
      </c>
      <c r="E90" s="16">
        <v>44927</v>
      </c>
      <c r="F90" s="16">
        <v>45291</v>
      </c>
      <c r="G90" s="15" t="s">
        <v>1001</v>
      </c>
      <c r="H90" s="15" t="s">
        <v>39</v>
      </c>
      <c r="I90" s="15" t="s">
        <v>990</v>
      </c>
      <c r="J90" s="15" t="s">
        <v>990</v>
      </c>
      <c r="K90" s="15" t="s">
        <v>991</v>
      </c>
      <c r="L90" s="15" t="s">
        <v>992</v>
      </c>
      <c r="M90" s="15" t="s">
        <v>462</v>
      </c>
      <c r="N90" s="15">
        <v>400</v>
      </c>
      <c r="O90" s="15" t="s">
        <v>337</v>
      </c>
      <c r="P90" s="15" t="s">
        <v>993</v>
      </c>
      <c r="Q90" s="15" t="s">
        <v>52</v>
      </c>
      <c r="R90" s="15" t="s">
        <v>195</v>
      </c>
      <c r="S90" s="109"/>
    </row>
    <row r="91" ht="56.25" spans="1:19">
      <c r="A91" s="108">
        <v>24</v>
      </c>
      <c r="B91" s="15" t="s">
        <v>612</v>
      </c>
      <c r="C91" s="15" t="s">
        <v>142</v>
      </c>
      <c r="D91" s="15" t="s">
        <v>1002</v>
      </c>
      <c r="E91" s="16">
        <v>44927</v>
      </c>
      <c r="F91" s="16">
        <v>45291</v>
      </c>
      <c r="G91" s="15" t="s">
        <v>1003</v>
      </c>
      <c r="H91" s="15" t="s">
        <v>39</v>
      </c>
      <c r="I91" s="15" t="s">
        <v>990</v>
      </c>
      <c r="J91" s="15" t="s">
        <v>990</v>
      </c>
      <c r="K91" s="15" t="s">
        <v>991</v>
      </c>
      <c r="L91" s="15" t="s">
        <v>992</v>
      </c>
      <c r="M91" s="15" t="s">
        <v>462</v>
      </c>
      <c r="N91" s="15">
        <v>85</v>
      </c>
      <c r="O91" s="15" t="s">
        <v>337</v>
      </c>
      <c r="P91" s="15" t="s">
        <v>993</v>
      </c>
      <c r="Q91" s="15" t="s">
        <v>52</v>
      </c>
      <c r="R91" s="15" t="s">
        <v>195</v>
      </c>
      <c r="S91" s="109"/>
    </row>
    <row r="92" ht="56.25" spans="1:19">
      <c r="A92" s="108">
        <v>25</v>
      </c>
      <c r="B92" s="15" t="s">
        <v>141</v>
      </c>
      <c r="C92" s="15" t="s">
        <v>937</v>
      </c>
      <c r="D92" s="15" t="s">
        <v>1004</v>
      </c>
      <c r="E92" s="16">
        <v>44927</v>
      </c>
      <c r="F92" s="16">
        <v>45291</v>
      </c>
      <c r="G92" s="15" t="s">
        <v>1005</v>
      </c>
      <c r="H92" s="15" t="s">
        <v>39</v>
      </c>
      <c r="I92" s="15" t="s">
        <v>1006</v>
      </c>
      <c r="J92" s="15" t="s">
        <v>1006</v>
      </c>
      <c r="K92" s="15" t="s">
        <v>1007</v>
      </c>
      <c r="L92" s="15" t="s">
        <v>1008</v>
      </c>
      <c r="M92" s="15" t="s">
        <v>462</v>
      </c>
      <c r="N92" s="15">
        <v>20</v>
      </c>
      <c r="O92" s="15" t="s">
        <v>31</v>
      </c>
      <c r="P92" s="15" t="s">
        <v>1009</v>
      </c>
      <c r="Q92" s="15" t="s">
        <v>1010</v>
      </c>
      <c r="R92" s="15" t="s">
        <v>195</v>
      </c>
      <c r="S92" s="109"/>
    </row>
    <row r="93" ht="119" customHeight="1" spans="1:19">
      <c r="A93" s="108">
        <v>26</v>
      </c>
      <c r="B93" s="15" t="s">
        <v>141</v>
      </c>
      <c r="C93" s="15" t="s">
        <v>142</v>
      </c>
      <c r="D93" s="15" t="s">
        <v>1011</v>
      </c>
      <c r="E93" s="16">
        <v>44927</v>
      </c>
      <c r="F93" s="16">
        <v>45291</v>
      </c>
      <c r="G93" s="15" t="s">
        <v>1012</v>
      </c>
      <c r="H93" s="15" t="s">
        <v>190</v>
      </c>
      <c r="I93" s="15" t="s">
        <v>1006</v>
      </c>
      <c r="J93" s="15" t="s">
        <v>1006</v>
      </c>
      <c r="K93" s="15" t="s">
        <v>1007</v>
      </c>
      <c r="L93" s="15" t="s">
        <v>1008</v>
      </c>
      <c r="M93" s="15" t="s">
        <v>462</v>
      </c>
      <c r="N93" s="15">
        <v>80</v>
      </c>
      <c r="O93" s="15" t="s">
        <v>31</v>
      </c>
      <c r="P93" s="15" t="s">
        <v>1009</v>
      </c>
      <c r="Q93" s="15" t="s">
        <v>1010</v>
      </c>
      <c r="R93" s="15" t="s">
        <v>195</v>
      </c>
      <c r="S93" s="109"/>
    </row>
    <row r="94" ht="56.25" spans="1:19">
      <c r="A94" s="108">
        <v>27</v>
      </c>
      <c r="B94" s="15" t="s">
        <v>141</v>
      </c>
      <c r="C94" s="15" t="s">
        <v>142</v>
      </c>
      <c r="D94" s="15" t="s">
        <v>1013</v>
      </c>
      <c r="E94" s="16">
        <v>44927</v>
      </c>
      <c r="F94" s="16">
        <v>45291</v>
      </c>
      <c r="G94" s="15" t="s">
        <v>1014</v>
      </c>
      <c r="H94" s="15" t="s">
        <v>39</v>
      </c>
      <c r="I94" s="15" t="s">
        <v>1006</v>
      </c>
      <c r="J94" s="15" t="s">
        <v>1006</v>
      </c>
      <c r="K94" s="15" t="s">
        <v>1007</v>
      </c>
      <c r="L94" s="15" t="s">
        <v>1008</v>
      </c>
      <c r="M94" s="15" t="s">
        <v>462</v>
      </c>
      <c r="N94" s="15">
        <v>27</v>
      </c>
      <c r="O94" s="15" t="s">
        <v>31</v>
      </c>
      <c r="P94" s="15" t="s">
        <v>1009</v>
      </c>
      <c r="Q94" s="15" t="s">
        <v>1010</v>
      </c>
      <c r="R94" s="15" t="s">
        <v>195</v>
      </c>
      <c r="S94" s="109"/>
    </row>
    <row r="95" ht="108" customHeight="1" spans="1:19">
      <c r="A95" s="108">
        <v>28</v>
      </c>
      <c r="B95" s="15" t="s">
        <v>1015</v>
      </c>
      <c r="C95" s="15" t="s">
        <v>558</v>
      </c>
      <c r="D95" s="15" t="s">
        <v>1016</v>
      </c>
      <c r="E95" s="16">
        <v>44927</v>
      </c>
      <c r="F95" s="16">
        <v>45291</v>
      </c>
      <c r="G95" s="15" t="s">
        <v>1017</v>
      </c>
      <c r="H95" s="15" t="s">
        <v>1018</v>
      </c>
      <c r="I95" s="15" t="s">
        <v>1019</v>
      </c>
      <c r="J95" s="15" t="s">
        <v>1020</v>
      </c>
      <c r="K95" s="15" t="s">
        <v>1021</v>
      </c>
      <c r="L95" s="15" t="s">
        <v>536</v>
      </c>
      <c r="M95" s="15" t="s">
        <v>462</v>
      </c>
      <c r="N95" s="15">
        <v>50</v>
      </c>
      <c r="O95" s="15" t="s">
        <v>337</v>
      </c>
      <c r="P95" s="15" t="s">
        <v>1022</v>
      </c>
      <c r="Q95" s="15" t="s">
        <v>1023</v>
      </c>
      <c r="R95" s="15" t="s">
        <v>1024</v>
      </c>
      <c r="S95" s="109"/>
    </row>
    <row r="96" s="3" customFormat="1" ht="56.25" spans="1:19">
      <c r="A96" s="108">
        <v>29</v>
      </c>
      <c r="B96" s="15" t="s">
        <v>141</v>
      </c>
      <c r="C96" s="15" t="s">
        <v>45</v>
      </c>
      <c r="D96" s="15" t="s">
        <v>1025</v>
      </c>
      <c r="E96" s="16">
        <v>44927</v>
      </c>
      <c r="F96" s="16">
        <v>45291</v>
      </c>
      <c r="G96" s="15" t="s">
        <v>1026</v>
      </c>
      <c r="H96" s="15" t="s">
        <v>39</v>
      </c>
      <c r="I96" s="15" t="s">
        <v>1027</v>
      </c>
      <c r="J96" s="15" t="s">
        <v>1020</v>
      </c>
      <c r="K96" s="15" t="s">
        <v>1021</v>
      </c>
      <c r="L96" s="15" t="s">
        <v>536</v>
      </c>
      <c r="M96" s="15" t="s">
        <v>462</v>
      </c>
      <c r="N96" s="15">
        <v>25</v>
      </c>
      <c r="O96" s="15" t="s">
        <v>337</v>
      </c>
      <c r="P96" s="15" t="s">
        <v>1022</v>
      </c>
      <c r="Q96" s="15" t="s">
        <v>1023</v>
      </c>
      <c r="R96" s="15" t="s">
        <v>1024</v>
      </c>
      <c r="S96" s="109"/>
    </row>
    <row r="97" ht="98" customHeight="1" spans="1:19">
      <c r="A97" s="108">
        <v>30</v>
      </c>
      <c r="B97" s="15" t="s">
        <v>141</v>
      </c>
      <c r="C97" s="15" t="s">
        <v>45</v>
      </c>
      <c r="D97" s="15" t="s">
        <v>1028</v>
      </c>
      <c r="E97" s="16">
        <v>44927</v>
      </c>
      <c r="F97" s="16">
        <v>45291</v>
      </c>
      <c r="G97" s="15" t="s">
        <v>1029</v>
      </c>
      <c r="H97" s="15" t="s">
        <v>39</v>
      </c>
      <c r="I97" s="15" t="s">
        <v>1030</v>
      </c>
      <c r="J97" s="15" t="s">
        <v>1020</v>
      </c>
      <c r="K97" s="15" t="s">
        <v>1021</v>
      </c>
      <c r="L97" s="15" t="s">
        <v>536</v>
      </c>
      <c r="M97" s="15" t="s">
        <v>462</v>
      </c>
      <c r="N97" s="15">
        <v>45</v>
      </c>
      <c r="O97" s="15" t="s">
        <v>337</v>
      </c>
      <c r="P97" s="15" t="s">
        <v>1031</v>
      </c>
      <c r="Q97" s="15" t="s">
        <v>1023</v>
      </c>
      <c r="R97" s="15" t="s">
        <v>1024</v>
      </c>
      <c r="S97" s="109"/>
    </row>
    <row r="98" ht="206.25" spans="1:19">
      <c r="A98" s="108">
        <v>31</v>
      </c>
      <c r="B98" s="15" t="s">
        <v>1015</v>
      </c>
      <c r="C98" s="15" t="s">
        <v>558</v>
      </c>
      <c r="D98" s="15" t="s">
        <v>1032</v>
      </c>
      <c r="E98" s="16">
        <v>44927</v>
      </c>
      <c r="F98" s="16">
        <v>45291</v>
      </c>
      <c r="G98" s="15" t="s">
        <v>1033</v>
      </c>
      <c r="H98" s="15" t="s">
        <v>39</v>
      </c>
      <c r="I98" s="15" t="s">
        <v>1034</v>
      </c>
      <c r="J98" s="15" t="s">
        <v>513</v>
      </c>
      <c r="K98" s="15" t="s">
        <v>1035</v>
      </c>
      <c r="L98" s="15" t="s">
        <v>515</v>
      </c>
      <c r="M98" s="15" t="s">
        <v>462</v>
      </c>
      <c r="N98" s="15">
        <v>330</v>
      </c>
      <c r="O98" s="15" t="s">
        <v>337</v>
      </c>
      <c r="P98" s="15" t="s">
        <v>1036</v>
      </c>
      <c r="Q98" s="15" t="s">
        <v>1037</v>
      </c>
      <c r="R98" s="15" t="s">
        <v>195</v>
      </c>
      <c r="S98" s="109"/>
    </row>
    <row r="99" ht="86" customHeight="1" spans="1:19">
      <c r="A99" s="108">
        <v>32</v>
      </c>
      <c r="B99" s="15" t="s">
        <v>1015</v>
      </c>
      <c r="C99" s="15" t="s">
        <v>60</v>
      </c>
      <c r="D99" s="15" t="s">
        <v>1038</v>
      </c>
      <c r="E99" s="16">
        <v>44927</v>
      </c>
      <c r="F99" s="16">
        <v>45291</v>
      </c>
      <c r="G99" s="15" t="s">
        <v>1039</v>
      </c>
      <c r="H99" s="15" t="s">
        <v>39</v>
      </c>
      <c r="I99" s="15" t="s">
        <v>1040</v>
      </c>
      <c r="J99" s="15" t="s">
        <v>513</v>
      </c>
      <c r="K99" s="15" t="s">
        <v>1035</v>
      </c>
      <c r="L99" s="15" t="s">
        <v>515</v>
      </c>
      <c r="M99" s="15" t="s">
        <v>462</v>
      </c>
      <c r="N99" s="15">
        <v>60</v>
      </c>
      <c r="O99" s="15" t="s">
        <v>337</v>
      </c>
      <c r="P99" s="15" t="s">
        <v>1036</v>
      </c>
      <c r="Q99" s="15" t="s">
        <v>1041</v>
      </c>
      <c r="R99" s="15" t="s">
        <v>195</v>
      </c>
      <c r="S99" s="109"/>
    </row>
    <row r="100" s="3" customFormat="1" ht="56.25" spans="1:19">
      <c r="A100" s="108">
        <v>33</v>
      </c>
      <c r="B100" s="15" t="s">
        <v>612</v>
      </c>
      <c r="C100" s="15" t="s">
        <v>558</v>
      </c>
      <c r="D100" s="15" t="s">
        <v>1042</v>
      </c>
      <c r="E100" s="16">
        <v>44927</v>
      </c>
      <c r="F100" s="16">
        <v>45291</v>
      </c>
      <c r="G100" s="15" t="s">
        <v>1043</v>
      </c>
      <c r="H100" s="15" t="s">
        <v>39</v>
      </c>
      <c r="I100" s="15" t="s">
        <v>1044</v>
      </c>
      <c r="J100" s="15" t="s">
        <v>513</v>
      </c>
      <c r="K100" s="15" t="s">
        <v>1035</v>
      </c>
      <c r="L100" s="15" t="s">
        <v>515</v>
      </c>
      <c r="M100" s="15" t="s">
        <v>462</v>
      </c>
      <c r="N100" s="15">
        <v>18</v>
      </c>
      <c r="O100" s="15" t="s">
        <v>337</v>
      </c>
      <c r="P100" s="15" t="s">
        <v>1036</v>
      </c>
      <c r="Q100" s="15" t="s">
        <v>1045</v>
      </c>
      <c r="R100" s="15" t="s">
        <v>195</v>
      </c>
      <c r="S100" s="109"/>
    </row>
    <row r="101" ht="100" customHeight="1" spans="1:19">
      <c r="A101" s="108">
        <v>34</v>
      </c>
      <c r="B101" s="15" t="s">
        <v>1015</v>
      </c>
      <c r="C101" s="15" t="s">
        <v>558</v>
      </c>
      <c r="D101" s="15" t="s">
        <v>1046</v>
      </c>
      <c r="E101" s="16">
        <v>44927</v>
      </c>
      <c r="F101" s="16">
        <v>45291</v>
      </c>
      <c r="G101" s="15" t="s">
        <v>1047</v>
      </c>
      <c r="H101" s="15" t="s">
        <v>39</v>
      </c>
      <c r="I101" s="15" t="s">
        <v>1048</v>
      </c>
      <c r="J101" s="15" t="s">
        <v>513</v>
      </c>
      <c r="K101" s="15" t="s">
        <v>1035</v>
      </c>
      <c r="L101" s="15" t="s">
        <v>515</v>
      </c>
      <c r="M101" s="15" t="s">
        <v>462</v>
      </c>
      <c r="N101" s="15">
        <v>60</v>
      </c>
      <c r="O101" s="15" t="s">
        <v>337</v>
      </c>
      <c r="P101" s="15" t="s">
        <v>1036</v>
      </c>
      <c r="Q101" s="15" t="s">
        <v>1045</v>
      </c>
      <c r="R101" s="15" t="s">
        <v>195</v>
      </c>
      <c r="S101" s="109"/>
    </row>
    <row r="102" s="4" customFormat="1" ht="37.5" spans="1:19">
      <c r="A102" s="108">
        <v>35</v>
      </c>
      <c r="B102" s="15" t="s">
        <v>141</v>
      </c>
      <c r="C102" s="15" t="s">
        <v>142</v>
      </c>
      <c r="D102" s="15" t="s">
        <v>1049</v>
      </c>
      <c r="E102" s="16">
        <v>44927</v>
      </c>
      <c r="F102" s="16">
        <v>45291</v>
      </c>
      <c r="G102" s="15" t="s">
        <v>1050</v>
      </c>
      <c r="H102" s="15" t="s">
        <v>953</v>
      </c>
      <c r="I102" s="15" t="s">
        <v>513</v>
      </c>
      <c r="J102" s="15" t="s">
        <v>513</v>
      </c>
      <c r="K102" s="15" t="s">
        <v>1035</v>
      </c>
      <c r="L102" s="15" t="s">
        <v>515</v>
      </c>
      <c r="M102" s="15" t="s">
        <v>462</v>
      </c>
      <c r="N102" s="15">
        <v>90</v>
      </c>
      <c r="O102" s="15" t="s">
        <v>337</v>
      </c>
      <c r="P102" s="15" t="s">
        <v>1036</v>
      </c>
      <c r="Q102" s="15" t="s">
        <v>1045</v>
      </c>
      <c r="R102" s="15" t="s">
        <v>195</v>
      </c>
      <c r="S102" s="109"/>
    </row>
    <row r="103" s="4" customFormat="1" ht="56.25" spans="1:19">
      <c r="A103" s="108">
        <v>36</v>
      </c>
      <c r="B103" s="15" t="s">
        <v>612</v>
      </c>
      <c r="C103" s="15" t="s">
        <v>142</v>
      </c>
      <c r="D103" s="15" t="s">
        <v>1051</v>
      </c>
      <c r="E103" s="16">
        <v>44927</v>
      </c>
      <c r="F103" s="16">
        <v>45291</v>
      </c>
      <c r="G103" s="15" t="s">
        <v>1052</v>
      </c>
      <c r="H103" s="15" t="s">
        <v>39</v>
      </c>
      <c r="I103" s="15" t="s">
        <v>518</v>
      </c>
      <c r="J103" s="15" t="s">
        <v>518</v>
      </c>
      <c r="K103" s="15" t="s">
        <v>492</v>
      </c>
      <c r="L103" s="15" t="s">
        <v>520</v>
      </c>
      <c r="M103" s="15" t="s">
        <v>462</v>
      </c>
      <c r="N103" s="15">
        <v>10</v>
      </c>
      <c r="O103" s="15" t="s">
        <v>337</v>
      </c>
      <c r="P103" s="15" t="s">
        <v>1053</v>
      </c>
      <c r="Q103" s="15" t="s">
        <v>52</v>
      </c>
      <c r="R103" s="15" t="s">
        <v>195</v>
      </c>
      <c r="S103" s="109"/>
    </row>
    <row r="104" ht="105" customHeight="1" spans="1:19">
      <c r="A104" s="108">
        <v>37</v>
      </c>
      <c r="B104" s="15" t="s">
        <v>612</v>
      </c>
      <c r="C104" s="15" t="s">
        <v>142</v>
      </c>
      <c r="D104" s="15" t="s">
        <v>1054</v>
      </c>
      <c r="E104" s="16">
        <v>44927</v>
      </c>
      <c r="F104" s="16">
        <v>45291</v>
      </c>
      <c r="G104" s="15" t="s">
        <v>1055</v>
      </c>
      <c r="H104" s="15" t="s">
        <v>39</v>
      </c>
      <c r="I104" s="15" t="s">
        <v>518</v>
      </c>
      <c r="J104" s="15" t="s">
        <v>518</v>
      </c>
      <c r="K104" s="15" t="s">
        <v>519</v>
      </c>
      <c r="L104" s="15" t="s">
        <v>520</v>
      </c>
      <c r="M104" s="15" t="s">
        <v>462</v>
      </c>
      <c r="N104" s="15">
        <v>10</v>
      </c>
      <c r="O104" s="15" t="s">
        <v>337</v>
      </c>
      <c r="P104" s="15" t="s">
        <v>1053</v>
      </c>
      <c r="Q104" s="15" t="s">
        <v>52</v>
      </c>
      <c r="R104" s="15" t="s">
        <v>195</v>
      </c>
      <c r="S104" s="109"/>
    </row>
    <row r="105" ht="75" spans="1:19">
      <c r="A105" s="108">
        <v>38</v>
      </c>
      <c r="B105" s="15" t="s">
        <v>612</v>
      </c>
      <c r="C105" s="15" t="s">
        <v>1056</v>
      </c>
      <c r="D105" s="15" t="s">
        <v>1057</v>
      </c>
      <c r="E105" s="16">
        <v>44927</v>
      </c>
      <c r="F105" s="16">
        <v>45291</v>
      </c>
      <c r="G105" s="15" t="s">
        <v>1058</v>
      </c>
      <c r="H105" s="15" t="s">
        <v>39</v>
      </c>
      <c r="I105" s="15" t="s">
        <v>1059</v>
      </c>
      <c r="J105" s="15" t="s">
        <v>491</v>
      </c>
      <c r="K105" s="15" t="s">
        <v>492</v>
      </c>
      <c r="L105" s="15" t="s">
        <v>493</v>
      </c>
      <c r="M105" s="15" t="s">
        <v>462</v>
      </c>
      <c r="N105" s="15">
        <v>50</v>
      </c>
      <c r="O105" s="15" t="s">
        <v>337</v>
      </c>
      <c r="P105" s="15" t="s">
        <v>1060</v>
      </c>
      <c r="Q105" s="15" t="s">
        <v>1061</v>
      </c>
      <c r="R105" s="15" t="s">
        <v>1024</v>
      </c>
      <c r="S105" s="109"/>
    </row>
    <row r="106" ht="93" customHeight="1" spans="1:19">
      <c r="A106" s="108">
        <v>39</v>
      </c>
      <c r="B106" s="15" t="s">
        <v>612</v>
      </c>
      <c r="C106" s="15" t="s">
        <v>1056</v>
      </c>
      <c r="D106" s="15" t="s">
        <v>1062</v>
      </c>
      <c r="E106" s="16">
        <v>44927</v>
      </c>
      <c r="F106" s="16">
        <v>45291</v>
      </c>
      <c r="G106" s="15" t="s">
        <v>1063</v>
      </c>
      <c r="H106" s="15" t="s">
        <v>39</v>
      </c>
      <c r="I106" s="15" t="s">
        <v>1064</v>
      </c>
      <c r="J106" s="15" t="s">
        <v>491</v>
      </c>
      <c r="K106" s="15" t="s">
        <v>492</v>
      </c>
      <c r="L106" s="15" t="s">
        <v>493</v>
      </c>
      <c r="M106" s="15" t="s">
        <v>462</v>
      </c>
      <c r="N106" s="15">
        <v>30</v>
      </c>
      <c r="O106" s="15" t="s">
        <v>337</v>
      </c>
      <c r="P106" s="15" t="s">
        <v>1060</v>
      </c>
      <c r="Q106" s="15" t="s">
        <v>1061</v>
      </c>
      <c r="R106" s="15" t="s">
        <v>1024</v>
      </c>
      <c r="S106" s="109"/>
    </row>
    <row r="107" ht="75" spans="1:19">
      <c r="A107" s="108">
        <v>40</v>
      </c>
      <c r="B107" s="15" t="s">
        <v>612</v>
      </c>
      <c r="C107" s="15" t="s">
        <v>1056</v>
      </c>
      <c r="D107" s="15" t="s">
        <v>1065</v>
      </c>
      <c r="E107" s="16">
        <v>44927</v>
      </c>
      <c r="F107" s="16">
        <v>45291</v>
      </c>
      <c r="G107" s="15" t="s">
        <v>1066</v>
      </c>
      <c r="H107" s="15" t="s">
        <v>39</v>
      </c>
      <c r="I107" s="15" t="s">
        <v>1067</v>
      </c>
      <c r="J107" s="15" t="s">
        <v>491</v>
      </c>
      <c r="K107" s="15" t="s">
        <v>492</v>
      </c>
      <c r="L107" s="15" t="s">
        <v>493</v>
      </c>
      <c r="M107" s="15" t="s">
        <v>462</v>
      </c>
      <c r="N107" s="15">
        <v>20</v>
      </c>
      <c r="O107" s="15" t="s">
        <v>337</v>
      </c>
      <c r="P107" s="15" t="s">
        <v>1060</v>
      </c>
      <c r="Q107" s="15" t="s">
        <v>1061</v>
      </c>
      <c r="R107" s="15" t="s">
        <v>1024</v>
      </c>
      <c r="S107" s="109"/>
    </row>
    <row r="108" ht="96" customHeight="1" spans="1:19">
      <c r="A108" s="108">
        <v>41</v>
      </c>
      <c r="B108" s="15" t="s">
        <v>612</v>
      </c>
      <c r="C108" s="15" t="s">
        <v>1056</v>
      </c>
      <c r="D108" s="15" t="s">
        <v>1068</v>
      </c>
      <c r="E108" s="16">
        <v>44927</v>
      </c>
      <c r="F108" s="16">
        <v>45291</v>
      </c>
      <c r="G108" s="15" t="s">
        <v>1069</v>
      </c>
      <c r="H108" s="15" t="s">
        <v>39</v>
      </c>
      <c r="I108" s="15" t="s">
        <v>1070</v>
      </c>
      <c r="J108" s="15" t="s">
        <v>491</v>
      </c>
      <c r="K108" s="15" t="s">
        <v>492</v>
      </c>
      <c r="L108" s="15" t="s">
        <v>493</v>
      </c>
      <c r="M108" s="15" t="s">
        <v>462</v>
      </c>
      <c r="N108" s="15">
        <v>10</v>
      </c>
      <c r="O108" s="15" t="s">
        <v>337</v>
      </c>
      <c r="P108" s="15" t="s">
        <v>1060</v>
      </c>
      <c r="Q108" s="15" t="s">
        <v>1061</v>
      </c>
      <c r="R108" s="15" t="s">
        <v>1024</v>
      </c>
      <c r="S108" s="109"/>
    </row>
    <row r="109" ht="63" customHeight="1" spans="1:19">
      <c r="A109" s="108">
        <v>42</v>
      </c>
      <c r="B109" s="15" t="s">
        <v>612</v>
      </c>
      <c r="C109" s="15" t="s">
        <v>1056</v>
      </c>
      <c r="D109" s="15" t="s">
        <v>1071</v>
      </c>
      <c r="E109" s="16">
        <v>44927</v>
      </c>
      <c r="F109" s="16">
        <v>45291</v>
      </c>
      <c r="G109" s="15" t="s">
        <v>1063</v>
      </c>
      <c r="H109" s="15" t="s">
        <v>39</v>
      </c>
      <c r="I109" s="15" t="s">
        <v>1064</v>
      </c>
      <c r="J109" s="15" t="s">
        <v>491</v>
      </c>
      <c r="K109" s="15" t="s">
        <v>492</v>
      </c>
      <c r="L109" s="15" t="s">
        <v>493</v>
      </c>
      <c r="M109" s="15" t="s">
        <v>462</v>
      </c>
      <c r="N109" s="15">
        <v>30</v>
      </c>
      <c r="O109" s="15" t="s">
        <v>337</v>
      </c>
      <c r="P109" s="15" t="s">
        <v>1060</v>
      </c>
      <c r="Q109" s="15" t="s">
        <v>1061</v>
      </c>
      <c r="R109" s="15" t="s">
        <v>1024</v>
      </c>
      <c r="S109" s="109"/>
    </row>
    <row r="110" ht="75" spans="1:19">
      <c r="A110" s="108">
        <v>43</v>
      </c>
      <c r="B110" s="15" t="s">
        <v>612</v>
      </c>
      <c r="C110" s="15" t="s">
        <v>1072</v>
      </c>
      <c r="D110" s="15" t="s">
        <v>1073</v>
      </c>
      <c r="E110" s="16">
        <v>44927</v>
      </c>
      <c r="F110" s="16">
        <v>45291</v>
      </c>
      <c r="G110" s="15" t="s">
        <v>1074</v>
      </c>
      <c r="H110" s="15" t="s">
        <v>39</v>
      </c>
      <c r="I110" s="15" t="s">
        <v>1067</v>
      </c>
      <c r="J110" s="15" t="s">
        <v>491</v>
      </c>
      <c r="K110" s="15" t="s">
        <v>492</v>
      </c>
      <c r="L110" s="15" t="s">
        <v>493</v>
      </c>
      <c r="M110" s="15" t="s">
        <v>462</v>
      </c>
      <c r="N110" s="15">
        <v>60</v>
      </c>
      <c r="O110" s="15" t="s">
        <v>337</v>
      </c>
      <c r="P110" s="15" t="s">
        <v>1060</v>
      </c>
      <c r="Q110" s="15" t="s">
        <v>1061</v>
      </c>
      <c r="R110" s="15" t="s">
        <v>1024</v>
      </c>
      <c r="S110" s="109"/>
    </row>
    <row r="111" ht="98" customHeight="1" spans="1:19">
      <c r="A111" s="108">
        <v>44</v>
      </c>
      <c r="B111" s="15" t="s">
        <v>1075</v>
      </c>
      <c r="C111" s="15" t="s">
        <v>1076</v>
      </c>
      <c r="D111" s="15" t="s">
        <v>1077</v>
      </c>
      <c r="E111" s="16">
        <v>44927</v>
      </c>
      <c r="F111" s="16">
        <v>45291</v>
      </c>
      <c r="G111" s="15" t="s">
        <v>1078</v>
      </c>
      <c r="H111" s="15" t="s">
        <v>39</v>
      </c>
      <c r="I111" s="15" t="s">
        <v>1079</v>
      </c>
      <c r="J111" s="15" t="s">
        <v>491</v>
      </c>
      <c r="K111" s="15" t="s">
        <v>492</v>
      </c>
      <c r="L111" s="15" t="s">
        <v>493</v>
      </c>
      <c r="M111" s="15" t="s">
        <v>462</v>
      </c>
      <c r="N111" s="15">
        <v>60</v>
      </c>
      <c r="O111" s="15" t="s">
        <v>337</v>
      </c>
      <c r="P111" s="15" t="s">
        <v>1060</v>
      </c>
      <c r="Q111" s="15" t="s">
        <v>1080</v>
      </c>
      <c r="R111" s="15" t="s">
        <v>1024</v>
      </c>
      <c r="S111" s="109"/>
    </row>
    <row r="112" ht="56.25" spans="1:19">
      <c r="A112" s="108">
        <v>45</v>
      </c>
      <c r="B112" s="15" t="s">
        <v>141</v>
      </c>
      <c r="C112" s="15" t="s">
        <v>45</v>
      </c>
      <c r="D112" s="15" t="s">
        <v>1081</v>
      </c>
      <c r="E112" s="16">
        <v>44927</v>
      </c>
      <c r="F112" s="16">
        <v>45291</v>
      </c>
      <c r="G112" s="15" t="s">
        <v>1082</v>
      </c>
      <c r="H112" s="15" t="s">
        <v>39</v>
      </c>
      <c r="I112" s="15" t="s">
        <v>506</v>
      </c>
      <c r="J112" s="15" t="s">
        <v>506</v>
      </c>
      <c r="K112" s="15" t="s">
        <v>507</v>
      </c>
      <c r="L112" s="15" t="s">
        <v>508</v>
      </c>
      <c r="M112" s="15" t="s">
        <v>462</v>
      </c>
      <c r="N112" s="15">
        <v>18</v>
      </c>
      <c r="O112" s="15" t="s">
        <v>31</v>
      </c>
      <c r="P112" s="15" t="s">
        <v>1083</v>
      </c>
      <c r="Q112" s="15" t="s">
        <v>1023</v>
      </c>
      <c r="R112" s="15" t="s">
        <v>1024</v>
      </c>
      <c r="S112" s="109"/>
    </row>
    <row r="113" ht="95" customHeight="1" spans="1:19">
      <c r="A113" s="108">
        <v>46</v>
      </c>
      <c r="B113" s="15" t="s">
        <v>612</v>
      </c>
      <c r="C113" s="15" t="s">
        <v>142</v>
      </c>
      <c r="D113" s="15" t="s">
        <v>1084</v>
      </c>
      <c r="E113" s="16">
        <v>44927</v>
      </c>
      <c r="F113" s="16">
        <v>45291</v>
      </c>
      <c r="G113" s="15" t="s">
        <v>1085</v>
      </c>
      <c r="H113" s="15" t="s">
        <v>39</v>
      </c>
      <c r="I113" s="15" t="s">
        <v>501</v>
      </c>
      <c r="J113" s="15" t="s">
        <v>1086</v>
      </c>
      <c r="K113" s="15" t="s">
        <v>1086</v>
      </c>
      <c r="L113" s="15" t="s">
        <v>503</v>
      </c>
      <c r="M113" s="15" t="s">
        <v>462</v>
      </c>
      <c r="N113" s="15">
        <v>40</v>
      </c>
      <c r="O113" s="15" t="s">
        <v>805</v>
      </c>
      <c r="P113" s="15" t="s">
        <v>1087</v>
      </c>
      <c r="Q113" s="15" t="s">
        <v>825</v>
      </c>
      <c r="R113" s="15" t="s">
        <v>195</v>
      </c>
      <c r="S113" s="109"/>
    </row>
    <row r="114" ht="66" customHeight="1" spans="1:19">
      <c r="A114" s="108">
        <v>47</v>
      </c>
      <c r="B114" s="15" t="s">
        <v>1015</v>
      </c>
      <c r="C114" s="15" t="s">
        <v>558</v>
      </c>
      <c r="D114" s="15" t="s">
        <v>1088</v>
      </c>
      <c r="E114" s="16">
        <v>44927</v>
      </c>
      <c r="F114" s="16">
        <v>45291</v>
      </c>
      <c r="G114" s="15" t="s">
        <v>1089</v>
      </c>
      <c r="H114" s="15" t="s">
        <v>39</v>
      </c>
      <c r="I114" s="15" t="s">
        <v>501</v>
      </c>
      <c r="J114" s="15" t="s">
        <v>1086</v>
      </c>
      <c r="K114" s="15" t="s">
        <v>1086</v>
      </c>
      <c r="L114" s="15" t="s">
        <v>503</v>
      </c>
      <c r="M114" s="15" t="s">
        <v>462</v>
      </c>
      <c r="N114" s="15">
        <v>150</v>
      </c>
      <c r="O114" s="15" t="s">
        <v>805</v>
      </c>
      <c r="P114" s="15" t="s">
        <v>1087</v>
      </c>
      <c r="Q114" s="15" t="s">
        <v>825</v>
      </c>
      <c r="R114" s="15" t="s">
        <v>195</v>
      </c>
      <c r="S114" s="109"/>
    </row>
    <row r="115" ht="75" spans="1:19">
      <c r="A115" s="108">
        <v>48</v>
      </c>
      <c r="B115" s="15" t="s">
        <v>1015</v>
      </c>
      <c r="C115" s="15" t="s">
        <v>558</v>
      </c>
      <c r="D115" s="15" t="s">
        <v>1090</v>
      </c>
      <c r="E115" s="16">
        <v>44927</v>
      </c>
      <c r="F115" s="16">
        <v>45291</v>
      </c>
      <c r="G115" s="15" t="s">
        <v>1091</v>
      </c>
      <c r="H115" s="15" t="s">
        <v>39</v>
      </c>
      <c r="I115" s="15" t="s">
        <v>1092</v>
      </c>
      <c r="J115" s="15" t="s">
        <v>501</v>
      </c>
      <c r="K115" s="15" t="s">
        <v>501</v>
      </c>
      <c r="L115" s="15" t="s">
        <v>503</v>
      </c>
      <c r="M115" s="15" t="s">
        <v>462</v>
      </c>
      <c r="N115" s="15">
        <v>50</v>
      </c>
      <c r="O115" s="15" t="s">
        <v>384</v>
      </c>
      <c r="P115" s="15" t="s">
        <v>1093</v>
      </c>
      <c r="Q115" s="15" t="s">
        <v>1094</v>
      </c>
      <c r="R115" s="15" t="s">
        <v>1095</v>
      </c>
      <c r="S115" s="109"/>
    </row>
    <row r="116" ht="87" customHeight="1" spans="1:19">
      <c r="A116" s="108">
        <v>49</v>
      </c>
      <c r="B116" s="15" t="s">
        <v>141</v>
      </c>
      <c r="C116" s="15" t="s">
        <v>142</v>
      </c>
      <c r="D116" s="15" t="s">
        <v>1096</v>
      </c>
      <c r="E116" s="16">
        <v>44927</v>
      </c>
      <c r="F116" s="16">
        <v>45291</v>
      </c>
      <c r="G116" s="15" t="s">
        <v>1085</v>
      </c>
      <c r="H116" s="15" t="s">
        <v>39</v>
      </c>
      <c r="I116" s="15" t="s">
        <v>1097</v>
      </c>
      <c r="J116" s="15" t="s">
        <v>501</v>
      </c>
      <c r="K116" s="15" t="s">
        <v>501</v>
      </c>
      <c r="L116" s="15" t="s">
        <v>503</v>
      </c>
      <c r="M116" s="15" t="s">
        <v>462</v>
      </c>
      <c r="N116" s="15">
        <v>50</v>
      </c>
      <c r="O116" s="15" t="s">
        <v>384</v>
      </c>
      <c r="P116" s="15" t="s">
        <v>1093</v>
      </c>
      <c r="Q116" s="15" t="s">
        <v>1098</v>
      </c>
      <c r="R116" s="15" t="s">
        <v>1095</v>
      </c>
      <c r="S116" s="109"/>
    </row>
    <row r="117" ht="64" customHeight="1" spans="1:19">
      <c r="A117" s="108">
        <v>50</v>
      </c>
      <c r="B117" s="15" t="s">
        <v>141</v>
      </c>
      <c r="C117" s="15" t="s">
        <v>937</v>
      </c>
      <c r="D117" s="15" t="s">
        <v>1099</v>
      </c>
      <c r="E117" s="16">
        <v>44927</v>
      </c>
      <c r="F117" s="16">
        <v>45291</v>
      </c>
      <c r="G117" s="15" t="s">
        <v>1100</v>
      </c>
      <c r="H117" s="15" t="s">
        <v>1101</v>
      </c>
      <c r="I117" s="15" t="s">
        <v>486</v>
      </c>
      <c r="J117" s="15" t="s">
        <v>1102</v>
      </c>
      <c r="K117" s="15" t="s">
        <v>1103</v>
      </c>
      <c r="L117" s="15" t="s">
        <v>488</v>
      </c>
      <c r="M117" s="15" t="s">
        <v>462</v>
      </c>
      <c r="N117" s="15">
        <v>15</v>
      </c>
      <c r="O117" s="15" t="s">
        <v>337</v>
      </c>
      <c r="P117" s="15" t="s">
        <v>1104</v>
      </c>
      <c r="Q117" s="15" t="s">
        <v>1023</v>
      </c>
      <c r="R117" s="15" t="s">
        <v>1024</v>
      </c>
      <c r="S117" s="109"/>
    </row>
    <row r="118" ht="75" spans="1:19">
      <c r="A118" s="108">
        <v>51</v>
      </c>
      <c r="B118" s="15" t="s">
        <v>612</v>
      </c>
      <c r="C118" s="15" t="s">
        <v>1105</v>
      </c>
      <c r="D118" s="15" t="s">
        <v>1106</v>
      </c>
      <c r="E118" s="16">
        <v>44927</v>
      </c>
      <c r="F118" s="16">
        <v>45291</v>
      </c>
      <c r="G118" s="15" t="s">
        <v>1107</v>
      </c>
      <c r="H118" s="15" t="s">
        <v>39</v>
      </c>
      <c r="I118" s="15" t="s">
        <v>529</v>
      </c>
      <c r="J118" s="15" t="s">
        <v>529</v>
      </c>
      <c r="K118" s="15" t="s">
        <v>1108</v>
      </c>
      <c r="L118" s="15" t="s">
        <v>1109</v>
      </c>
      <c r="M118" s="15" t="s">
        <v>462</v>
      </c>
      <c r="N118" s="15">
        <v>17</v>
      </c>
      <c r="O118" s="15" t="s">
        <v>337</v>
      </c>
      <c r="P118" s="15" t="s">
        <v>1110</v>
      </c>
      <c r="Q118" s="15" t="s">
        <v>1010</v>
      </c>
      <c r="R118" s="15" t="s">
        <v>195</v>
      </c>
      <c r="S118" s="110"/>
    </row>
    <row r="119" ht="56.25" spans="1:19">
      <c r="A119" s="108">
        <v>52</v>
      </c>
      <c r="B119" s="15" t="s">
        <v>141</v>
      </c>
      <c r="C119" s="15" t="s">
        <v>45</v>
      </c>
      <c r="D119" s="15" t="s">
        <v>1111</v>
      </c>
      <c r="E119" s="16">
        <v>44927</v>
      </c>
      <c r="F119" s="16">
        <v>45291</v>
      </c>
      <c r="G119" s="15" t="s">
        <v>1112</v>
      </c>
      <c r="H119" s="15" t="s">
        <v>39</v>
      </c>
      <c r="I119" s="15" t="s">
        <v>480</v>
      </c>
      <c r="J119" s="15" t="s">
        <v>480</v>
      </c>
      <c r="K119" s="15" t="s">
        <v>1113</v>
      </c>
      <c r="L119" s="15" t="s">
        <v>482</v>
      </c>
      <c r="M119" s="15" t="s">
        <v>462</v>
      </c>
      <c r="N119" s="15">
        <v>21</v>
      </c>
      <c r="O119" s="15" t="s">
        <v>31</v>
      </c>
      <c r="P119" s="15" t="s">
        <v>1114</v>
      </c>
      <c r="Q119" s="15" t="s">
        <v>1023</v>
      </c>
      <c r="R119" s="15" t="s">
        <v>1024</v>
      </c>
      <c r="S119" s="109" t="s">
        <v>1115</v>
      </c>
    </row>
    <row r="120" ht="93" customHeight="1" spans="1:19">
      <c r="A120" s="108">
        <v>53</v>
      </c>
      <c r="B120" s="15" t="s">
        <v>141</v>
      </c>
      <c r="C120" s="15" t="s">
        <v>45</v>
      </c>
      <c r="D120" s="15" t="s">
        <v>1116</v>
      </c>
      <c r="E120" s="16">
        <v>44927</v>
      </c>
      <c r="F120" s="16">
        <v>45291</v>
      </c>
      <c r="G120" s="15" t="s">
        <v>1117</v>
      </c>
      <c r="H120" s="15" t="s">
        <v>39</v>
      </c>
      <c r="I120" s="15" t="s">
        <v>480</v>
      </c>
      <c r="J120" s="15" t="s">
        <v>480</v>
      </c>
      <c r="K120" s="15" t="s">
        <v>1113</v>
      </c>
      <c r="L120" s="15" t="s">
        <v>482</v>
      </c>
      <c r="M120" s="15" t="s">
        <v>462</v>
      </c>
      <c r="N120" s="15">
        <v>6</v>
      </c>
      <c r="O120" s="15" t="s">
        <v>31</v>
      </c>
      <c r="P120" s="15" t="s">
        <v>1114</v>
      </c>
      <c r="Q120" s="15" t="s">
        <v>1023</v>
      </c>
      <c r="R120" s="15" t="s">
        <v>1024</v>
      </c>
      <c r="S120" s="109"/>
    </row>
    <row r="121" ht="56.25" spans="1:19">
      <c r="A121" s="108">
        <v>54</v>
      </c>
      <c r="B121" s="15" t="s">
        <v>141</v>
      </c>
      <c r="C121" s="15" t="s">
        <v>45</v>
      </c>
      <c r="D121" s="15" t="s">
        <v>1118</v>
      </c>
      <c r="E121" s="16">
        <v>44927</v>
      </c>
      <c r="F121" s="16">
        <v>45291</v>
      </c>
      <c r="G121" s="15" t="s">
        <v>1117</v>
      </c>
      <c r="H121" s="15" t="s">
        <v>39</v>
      </c>
      <c r="I121" s="15" t="s">
        <v>480</v>
      </c>
      <c r="J121" s="15" t="s">
        <v>480</v>
      </c>
      <c r="K121" s="15" t="s">
        <v>1113</v>
      </c>
      <c r="L121" s="15" t="s">
        <v>482</v>
      </c>
      <c r="M121" s="15" t="s">
        <v>462</v>
      </c>
      <c r="N121" s="15">
        <v>6</v>
      </c>
      <c r="O121" s="15" t="s">
        <v>31</v>
      </c>
      <c r="P121" s="15" t="s">
        <v>1114</v>
      </c>
      <c r="Q121" s="15" t="s">
        <v>1023</v>
      </c>
      <c r="R121" s="15" t="s">
        <v>1024</v>
      </c>
      <c r="S121" s="109"/>
    </row>
    <row r="122" ht="93" customHeight="1" spans="1:19">
      <c r="A122" s="108">
        <v>55</v>
      </c>
      <c r="B122" s="15" t="s">
        <v>141</v>
      </c>
      <c r="C122" s="15" t="s">
        <v>45</v>
      </c>
      <c r="D122" s="15" t="s">
        <v>1119</v>
      </c>
      <c r="E122" s="16">
        <v>44927</v>
      </c>
      <c r="F122" s="16">
        <v>45291</v>
      </c>
      <c r="G122" s="15" t="s">
        <v>1120</v>
      </c>
      <c r="H122" s="15" t="s">
        <v>39</v>
      </c>
      <c r="I122" s="15" t="s">
        <v>480</v>
      </c>
      <c r="J122" s="15" t="s">
        <v>480</v>
      </c>
      <c r="K122" s="15" t="s">
        <v>1113</v>
      </c>
      <c r="L122" s="15" t="s">
        <v>482</v>
      </c>
      <c r="M122" s="15" t="s">
        <v>462</v>
      </c>
      <c r="N122" s="15">
        <v>18</v>
      </c>
      <c r="O122" s="15" t="s">
        <v>31</v>
      </c>
      <c r="P122" s="15" t="s">
        <v>1114</v>
      </c>
      <c r="Q122" s="15" t="s">
        <v>1023</v>
      </c>
      <c r="R122" s="15" t="s">
        <v>1024</v>
      </c>
      <c r="S122" s="109"/>
    </row>
    <row r="123" ht="56.25" spans="1:19">
      <c r="A123" s="108">
        <v>56</v>
      </c>
      <c r="B123" s="15" t="s">
        <v>141</v>
      </c>
      <c r="C123" s="15" t="s">
        <v>45</v>
      </c>
      <c r="D123" s="15" t="s">
        <v>1121</v>
      </c>
      <c r="E123" s="16">
        <v>44927</v>
      </c>
      <c r="F123" s="16">
        <v>45291</v>
      </c>
      <c r="G123" s="15" t="s">
        <v>1122</v>
      </c>
      <c r="H123" s="15" t="s">
        <v>39</v>
      </c>
      <c r="I123" s="15" t="s">
        <v>480</v>
      </c>
      <c r="J123" s="15" t="s">
        <v>480</v>
      </c>
      <c r="K123" s="15" t="s">
        <v>1113</v>
      </c>
      <c r="L123" s="15" t="s">
        <v>482</v>
      </c>
      <c r="M123" s="15" t="s">
        <v>462</v>
      </c>
      <c r="N123" s="15">
        <v>10</v>
      </c>
      <c r="O123" s="15" t="s">
        <v>31</v>
      </c>
      <c r="P123" s="15" t="s">
        <v>1114</v>
      </c>
      <c r="Q123" s="15" t="s">
        <v>1023</v>
      </c>
      <c r="R123" s="15" t="s">
        <v>1024</v>
      </c>
      <c r="S123" s="109"/>
    </row>
    <row r="124" ht="92" customHeight="1" spans="1:19">
      <c r="A124" s="108">
        <v>57</v>
      </c>
      <c r="B124" s="15" t="s">
        <v>141</v>
      </c>
      <c r="C124" s="15" t="s">
        <v>45</v>
      </c>
      <c r="D124" s="15" t="s">
        <v>1123</v>
      </c>
      <c r="E124" s="16">
        <v>44927</v>
      </c>
      <c r="F124" s="16">
        <v>45291</v>
      </c>
      <c r="G124" s="15" t="s">
        <v>1124</v>
      </c>
      <c r="H124" s="15" t="s">
        <v>39</v>
      </c>
      <c r="I124" s="15" t="s">
        <v>480</v>
      </c>
      <c r="J124" s="15" t="s">
        <v>480</v>
      </c>
      <c r="K124" s="15" t="s">
        <v>1113</v>
      </c>
      <c r="L124" s="15" t="s">
        <v>482</v>
      </c>
      <c r="M124" s="15" t="s">
        <v>462</v>
      </c>
      <c r="N124" s="15">
        <v>27</v>
      </c>
      <c r="O124" s="15" t="s">
        <v>31</v>
      </c>
      <c r="P124" s="15" t="s">
        <v>1114</v>
      </c>
      <c r="Q124" s="15" t="s">
        <v>1023</v>
      </c>
      <c r="R124" s="15" t="s">
        <v>1024</v>
      </c>
      <c r="S124" s="109"/>
    </row>
    <row r="125" ht="79" customHeight="1" spans="1:19">
      <c r="A125" s="108">
        <v>58</v>
      </c>
      <c r="B125" s="15" t="s">
        <v>141</v>
      </c>
      <c r="C125" s="15" t="s">
        <v>45</v>
      </c>
      <c r="D125" s="15" t="s">
        <v>1125</v>
      </c>
      <c r="E125" s="16">
        <v>44927</v>
      </c>
      <c r="F125" s="16">
        <v>45291</v>
      </c>
      <c r="G125" s="15" t="s">
        <v>1120</v>
      </c>
      <c r="H125" s="15" t="s">
        <v>39</v>
      </c>
      <c r="I125" s="15" t="s">
        <v>480</v>
      </c>
      <c r="J125" s="15" t="s">
        <v>480</v>
      </c>
      <c r="K125" s="15" t="s">
        <v>1113</v>
      </c>
      <c r="L125" s="15" t="s">
        <v>482</v>
      </c>
      <c r="M125" s="15" t="s">
        <v>462</v>
      </c>
      <c r="N125" s="15">
        <v>18</v>
      </c>
      <c r="O125" s="15" t="s">
        <v>31</v>
      </c>
      <c r="P125" s="15" t="s">
        <v>1114</v>
      </c>
      <c r="Q125" s="15" t="s">
        <v>1023</v>
      </c>
      <c r="R125" s="15" t="s">
        <v>1024</v>
      </c>
      <c r="S125" s="109"/>
    </row>
    <row r="126" ht="98" customHeight="1" spans="1:19">
      <c r="A126" s="108">
        <v>59</v>
      </c>
      <c r="B126" s="15" t="s">
        <v>141</v>
      </c>
      <c r="C126" s="15" t="s">
        <v>45</v>
      </c>
      <c r="D126" s="15" t="s">
        <v>1126</v>
      </c>
      <c r="E126" s="16">
        <v>44927</v>
      </c>
      <c r="F126" s="16">
        <v>45291</v>
      </c>
      <c r="G126" s="15" t="s">
        <v>1127</v>
      </c>
      <c r="H126" s="15" t="s">
        <v>39</v>
      </c>
      <c r="I126" s="15" t="s">
        <v>480</v>
      </c>
      <c r="J126" s="15" t="s">
        <v>480</v>
      </c>
      <c r="K126" s="15" t="s">
        <v>1113</v>
      </c>
      <c r="L126" s="15" t="s">
        <v>482</v>
      </c>
      <c r="M126" s="15" t="s">
        <v>462</v>
      </c>
      <c r="N126" s="15">
        <v>6</v>
      </c>
      <c r="O126" s="15" t="s">
        <v>31</v>
      </c>
      <c r="P126" s="15" t="s">
        <v>1114</v>
      </c>
      <c r="Q126" s="15" t="s">
        <v>1023</v>
      </c>
      <c r="R126" s="15" t="s">
        <v>1024</v>
      </c>
      <c r="S126" s="109"/>
    </row>
    <row r="127" ht="56.25" spans="1:19">
      <c r="A127" s="108">
        <v>60</v>
      </c>
      <c r="B127" s="15" t="s">
        <v>141</v>
      </c>
      <c r="C127" s="15" t="s">
        <v>45</v>
      </c>
      <c r="D127" s="15" t="s">
        <v>1128</v>
      </c>
      <c r="E127" s="16">
        <v>44927</v>
      </c>
      <c r="F127" s="16">
        <v>45291</v>
      </c>
      <c r="G127" s="15" t="s">
        <v>1129</v>
      </c>
      <c r="H127" s="15" t="s">
        <v>39</v>
      </c>
      <c r="I127" s="15" t="s">
        <v>480</v>
      </c>
      <c r="J127" s="15" t="s">
        <v>480</v>
      </c>
      <c r="K127" s="15" t="s">
        <v>1113</v>
      </c>
      <c r="L127" s="15" t="s">
        <v>482</v>
      </c>
      <c r="M127" s="15" t="s">
        <v>462</v>
      </c>
      <c r="N127" s="15">
        <v>24</v>
      </c>
      <c r="O127" s="15" t="s">
        <v>31</v>
      </c>
      <c r="P127" s="15" t="s">
        <v>1114</v>
      </c>
      <c r="Q127" s="15" t="s">
        <v>1023</v>
      </c>
      <c r="R127" s="15" t="s">
        <v>1024</v>
      </c>
      <c r="S127" s="109"/>
    </row>
    <row r="128" ht="80" customHeight="1" spans="1:19">
      <c r="A128" s="108">
        <v>61</v>
      </c>
      <c r="B128" s="15" t="s">
        <v>141</v>
      </c>
      <c r="C128" s="15" t="s">
        <v>45</v>
      </c>
      <c r="D128" s="15" t="s">
        <v>1130</v>
      </c>
      <c r="E128" s="16">
        <v>44927</v>
      </c>
      <c r="F128" s="16">
        <v>45291</v>
      </c>
      <c r="G128" s="15" t="s">
        <v>1131</v>
      </c>
      <c r="H128" s="15" t="s">
        <v>39</v>
      </c>
      <c r="I128" s="15" t="s">
        <v>480</v>
      </c>
      <c r="J128" s="15" t="s">
        <v>480</v>
      </c>
      <c r="K128" s="15" t="s">
        <v>1113</v>
      </c>
      <c r="L128" s="15" t="s">
        <v>482</v>
      </c>
      <c r="M128" s="15" t="s">
        <v>462</v>
      </c>
      <c r="N128" s="15">
        <v>15</v>
      </c>
      <c r="O128" s="15" t="s">
        <v>31</v>
      </c>
      <c r="P128" s="15" t="s">
        <v>1114</v>
      </c>
      <c r="Q128" s="15" t="s">
        <v>1023</v>
      </c>
      <c r="R128" s="15" t="s">
        <v>1024</v>
      </c>
      <c r="S128" s="109"/>
    </row>
    <row r="129" ht="104" customHeight="1" spans="1:19">
      <c r="A129" s="108">
        <v>62</v>
      </c>
      <c r="B129" s="15" t="s">
        <v>141</v>
      </c>
      <c r="C129" s="15" t="s">
        <v>45</v>
      </c>
      <c r="D129" s="15" t="s">
        <v>1132</v>
      </c>
      <c r="E129" s="16">
        <v>44927</v>
      </c>
      <c r="F129" s="16">
        <v>45291</v>
      </c>
      <c r="G129" s="15" t="s">
        <v>1120</v>
      </c>
      <c r="H129" s="15" t="s">
        <v>39</v>
      </c>
      <c r="I129" s="15" t="s">
        <v>480</v>
      </c>
      <c r="J129" s="15" t="s">
        <v>480</v>
      </c>
      <c r="K129" s="15" t="s">
        <v>1113</v>
      </c>
      <c r="L129" s="15" t="s">
        <v>482</v>
      </c>
      <c r="M129" s="15" t="s">
        <v>462</v>
      </c>
      <c r="N129" s="15">
        <v>18</v>
      </c>
      <c r="O129" s="15" t="s">
        <v>31</v>
      </c>
      <c r="P129" s="15" t="s">
        <v>1114</v>
      </c>
      <c r="Q129" s="15" t="s">
        <v>1023</v>
      </c>
      <c r="R129" s="15" t="s">
        <v>1024</v>
      </c>
      <c r="S129" s="109"/>
    </row>
    <row r="130" ht="84" customHeight="1" spans="1:19">
      <c r="A130" s="108">
        <v>63</v>
      </c>
      <c r="B130" s="15" t="s">
        <v>612</v>
      </c>
      <c r="C130" s="15" t="s">
        <v>1105</v>
      </c>
      <c r="D130" s="15" t="s">
        <v>1133</v>
      </c>
      <c r="E130" s="16">
        <v>44927</v>
      </c>
      <c r="F130" s="16">
        <v>45291</v>
      </c>
      <c r="G130" s="15" t="s">
        <v>1134</v>
      </c>
      <c r="H130" s="15" t="s">
        <v>39</v>
      </c>
      <c r="I130" s="15" t="s">
        <v>529</v>
      </c>
      <c r="J130" s="15" t="s">
        <v>529</v>
      </c>
      <c r="K130" s="15" t="s">
        <v>1108</v>
      </c>
      <c r="L130" s="15" t="s">
        <v>1109</v>
      </c>
      <c r="M130" s="15" t="s">
        <v>462</v>
      </c>
      <c r="N130" s="15">
        <v>50</v>
      </c>
      <c r="O130" s="15" t="s">
        <v>337</v>
      </c>
      <c r="P130" s="15" t="s">
        <v>1110</v>
      </c>
      <c r="Q130" s="15" t="s">
        <v>1010</v>
      </c>
      <c r="R130" s="15" t="s">
        <v>195</v>
      </c>
      <c r="S130" s="110"/>
    </row>
    <row r="131" ht="38" customHeight="1" spans="1:19">
      <c r="A131" s="60" t="s">
        <v>568</v>
      </c>
      <c r="B131" s="61"/>
      <c r="C131" s="62"/>
      <c r="D131" s="60">
        <v>63</v>
      </c>
      <c r="E131" s="62"/>
      <c r="F131" s="63"/>
      <c r="G131" s="63"/>
      <c r="H131" s="63"/>
      <c r="I131" s="63"/>
      <c r="J131" s="63"/>
      <c r="K131" s="63"/>
      <c r="L131" s="63"/>
      <c r="M131" s="63"/>
      <c r="N131" s="63">
        <f>SUM(N68:N130)</f>
        <v>3249</v>
      </c>
      <c r="O131" s="63"/>
      <c r="P131" s="80"/>
      <c r="Q131" s="80"/>
      <c r="R131" s="80"/>
      <c r="S131" s="85"/>
    </row>
    <row r="132" ht="106" customHeight="1" spans="1:19">
      <c r="A132" s="35">
        <v>1</v>
      </c>
      <c r="B132" s="35" t="s">
        <v>729</v>
      </c>
      <c r="C132" s="15" t="s">
        <v>643</v>
      </c>
      <c r="D132" s="15" t="s">
        <v>783</v>
      </c>
      <c r="E132" s="16">
        <v>44927</v>
      </c>
      <c r="F132" s="16">
        <v>45291</v>
      </c>
      <c r="G132" s="64" t="s">
        <v>1135</v>
      </c>
      <c r="H132" s="15" t="s">
        <v>165</v>
      </c>
      <c r="I132" s="15" t="s">
        <v>570</v>
      </c>
      <c r="J132" s="15" t="s">
        <v>28</v>
      </c>
      <c r="K132" s="15" t="s">
        <v>571</v>
      </c>
      <c r="L132" s="15" t="s">
        <v>572</v>
      </c>
      <c r="M132" s="15" t="s">
        <v>571</v>
      </c>
      <c r="N132" s="15">
        <v>0.2</v>
      </c>
      <c r="O132" s="15" t="s">
        <v>540</v>
      </c>
      <c r="P132" s="15" t="s">
        <v>245</v>
      </c>
      <c r="Q132" s="15" t="s">
        <v>786</v>
      </c>
      <c r="R132" s="15" t="s">
        <v>787</v>
      </c>
      <c r="S132" s="86"/>
    </row>
    <row r="133" ht="56.25" spans="1:19">
      <c r="A133" s="35">
        <v>2</v>
      </c>
      <c r="B133" s="35" t="s">
        <v>729</v>
      </c>
      <c r="C133" s="15" t="s">
        <v>730</v>
      </c>
      <c r="D133" s="15" t="s">
        <v>638</v>
      </c>
      <c r="E133" s="16">
        <v>44927</v>
      </c>
      <c r="F133" s="16">
        <v>45291</v>
      </c>
      <c r="G133" s="15" t="s">
        <v>1136</v>
      </c>
      <c r="H133" s="15" t="s">
        <v>26</v>
      </c>
      <c r="I133" s="15" t="s">
        <v>570</v>
      </c>
      <c r="J133" s="15" t="s">
        <v>28</v>
      </c>
      <c r="K133" s="15" t="s">
        <v>571</v>
      </c>
      <c r="L133" s="15" t="s">
        <v>572</v>
      </c>
      <c r="M133" s="15" t="s">
        <v>571</v>
      </c>
      <c r="N133" s="15">
        <v>1</v>
      </c>
      <c r="O133" s="15" t="s">
        <v>733</v>
      </c>
      <c r="P133" s="15" t="s">
        <v>1137</v>
      </c>
      <c r="Q133" s="15" t="s">
        <v>1138</v>
      </c>
      <c r="R133" s="15" t="s">
        <v>1139</v>
      </c>
      <c r="S133" s="86"/>
    </row>
    <row r="134" ht="75" spans="1:19">
      <c r="A134" s="35">
        <v>3</v>
      </c>
      <c r="B134" s="35" t="s">
        <v>737</v>
      </c>
      <c r="C134" s="15" t="s">
        <v>738</v>
      </c>
      <c r="D134" s="15" t="s">
        <v>739</v>
      </c>
      <c r="E134" s="16">
        <v>44927</v>
      </c>
      <c r="F134" s="16">
        <v>45291</v>
      </c>
      <c r="G134" s="15" t="s">
        <v>740</v>
      </c>
      <c r="H134" s="15" t="s">
        <v>1140</v>
      </c>
      <c r="I134" s="15" t="s">
        <v>795</v>
      </c>
      <c r="J134" s="15" t="s">
        <v>28</v>
      </c>
      <c r="K134" s="15" t="s">
        <v>571</v>
      </c>
      <c r="L134" s="15" t="s">
        <v>572</v>
      </c>
      <c r="M134" s="15" t="s">
        <v>571</v>
      </c>
      <c r="N134" s="15">
        <v>1.5</v>
      </c>
      <c r="O134" s="15" t="s">
        <v>31</v>
      </c>
      <c r="P134" s="15" t="s">
        <v>741</v>
      </c>
      <c r="Q134" s="15" t="s">
        <v>796</v>
      </c>
      <c r="R134" s="15" t="s">
        <v>636</v>
      </c>
      <c r="S134" s="86"/>
    </row>
    <row r="135" ht="75" spans="1:19">
      <c r="A135" s="35">
        <v>4</v>
      </c>
      <c r="B135" s="35" t="s">
        <v>737</v>
      </c>
      <c r="C135" s="15" t="s">
        <v>744</v>
      </c>
      <c r="D135" s="15" t="s">
        <v>745</v>
      </c>
      <c r="E135" s="16">
        <v>44927</v>
      </c>
      <c r="F135" s="16">
        <v>45291</v>
      </c>
      <c r="G135" s="15" t="s">
        <v>1141</v>
      </c>
      <c r="H135" s="15" t="s">
        <v>1140</v>
      </c>
      <c r="I135" s="15" t="s">
        <v>795</v>
      </c>
      <c r="J135" s="15" t="s">
        <v>28</v>
      </c>
      <c r="K135" s="15" t="s">
        <v>571</v>
      </c>
      <c r="L135" s="15" t="s">
        <v>572</v>
      </c>
      <c r="M135" s="15" t="s">
        <v>918</v>
      </c>
      <c r="N135" s="15">
        <v>1.8</v>
      </c>
      <c r="O135" s="15" t="s">
        <v>31</v>
      </c>
      <c r="P135" s="15" t="s">
        <v>1142</v>
      </c>
      <c r="Q135" s="15" t="s">
        <v>796</v>
      </c>
      <c r="R135" s="15" t="s">
        <v>636</v>
      </c>
      <c r="S135" s="86"/>
    </row>
    <row r="136" ht="56.25" spans="1:19">
      <c r="A136" s="35">
        <v>5</v>
      </c>
      <c r="B136" s="35" t="s">
        <v>748</v>
      </c>
      <c r="C136" s="15" t="s">
        <v>749</v>
      </c>
      <c r="D136" s="15" t="s">
        <v>750</v>
      </c>
      <c r="E136" s="16">
        <v>44927</v>
      </c>
      <c r="F136" s="16">
        <v>45291</v>
      </c>
      <c r="G136" s="15" t="s">
        <v>1143</v>
      </c>
      <c r="H136" s="15" t="s">
        <v>26</v>
      </c>
      <c r="I136" s="15" t="s">
        <v>570</v>
      </c>
      <c r="J136" s="15" t="s">
        <v>28</v>
      </c>
      <c r="K136" s="15" t="s">
        <v>571</v>
      </c>
      <c r="L136" s="15" t="s">
        <v>572</v>
      </c>
      <c r="M136" s="15" t="s">
        <v>571</v>
      </c>
      <c r="N136" s="15">
        <v>6.516</v>
      </c>
      <c r="O136" s="15" t="s">
        <v>31</v>
      </c>
      <c r="P136" s="15" t="s">
        <v>1144</v>
      </c>
      <c r="Q136" s="15" t="s">
        <v>577</v>
      </c>
      <c r="R136" s="15" t="s">
        <v>73</v>
      </c>
      <c r="S136" s="86"/>
    </row>
    <row r="137" ht="56.25" spans="1:19">
      <c r="A137" s="35">
        <v>6</v>
      </c>
      <c r="B137" s="35" t="s">
        <v>748</v>
      </c>
      <c r="C137" s="15" t="s">
        <v>748</v>
      </c>
      <c r="D137" s="15" t="s">
        <v>750</v>
      </c>
      <c r="E137" s="16">
        <v>44927</v>
      </c>
      <c r="F137" s="16">
        <v>45291</v>
      </c>
      <c r="G137" s="15" t="s">
        <v>1145</v>
      </c>
      <c r="H137" s="15" t="s">
        <v>26</v>
      </c>
      <c r="I137" s="15" t="s">
        <v>570</v>
      </c>
      <c r="J137" s="15" t="s">
        <v>28</v>
      </c>
      <c r="K137" s="15" t="s">
        <v>571</v>
      </c>
      <c r="L137" s="15" t="s">
        <v>572</v>
      </c>
      <c r="M137" s="15" t="s">
        <v>571</v>
      </c>
      <c r="N137" s="15">
        <v>30.408</v>
      </c>
      <c r="O137" s="15" t="s">
        <v>31</v>
      </c>
      <c r="P137" s="15" t="s">
        <v>1146</v>
      </c>
      <c r="Q137" s="15" t="s">
        <v>577</v>
      </c>
      <c r="R137" s="15" t="s">
        <v>73</v>
      </c>
      <c r="S137" s="86"/>
    </row>
    <row r="138" ht="56.25" spans="1:19">
      <c r="A138" s="35">
        <v>7</v>
      </c>
      <c r="B138" s="35" t="s">
        <v>612</v>
      </c>
      <c r="C138" s="15" t="s">
        <v>1147</v>
      </c>
      <c r="D138" s="15" t="s">
        <v>1148</v>
      </c>
      <c r="E138" s="16">
        <v>44936</v>
      </c>
      <c r="F138" s="16">
        <v>44967</v>
      </c>
      <c r="G138" s="15" t="s">
        <v>1149</v>
      </c>
      <c r="H138" s="15" t="s">
        <v>39</v>
      </c>
      <c r="I138" s="64" t="s">
        <v>1150</v>
      </c>
      <c r="J138" s="15" t="s">
        <v>584</v>
      </c>
      <c r="K138" s="15" t="s">
        <v>1151</v>
      </c>
      <c r="L138" s="15" t="s">
        <v>585</v>
      </c>
      <c r="M138" s="15" t="s">
        <v>571</v>
      </c>
      <c r="N138" s="15">
        <v>49</v>
      </c>
      <c r="O138" s="15" t="s">
        <v>31</v>
      </c>
      <c r="P138" s="15" t="s">
        <v>584</v>
      </c>
      <c r="Q138" s="15" t="s">
        <v>1152</v>
      </c>
      <c r="R138" s="15" t="s">
        <v>195</v>
      </c>
      <c r="S138" s="86"/>
    </row>
    <row r="139" ht="31" customHeight="1" spans="1:19">
      <c r="A139" s="111" t="s">
        <v>611</v>
      </c>
      <c r="B139" s="112"/>
      <c r="C139" s="113"/>
      <c r="D139" s="111">
        <v>7</v>
      </c>
      <c r="E139" s="113"/>
      <c r="F139" s="114"/>
      <c r="G139" s="114"/>
      <c r="H139" s="114"/>
      <c r="I139" s="114"/>
      <c r="J139" s="114"/>
      <c r="K139" s="114"/>
      <c r="L139" s="114"/>
      <c r="M139" s="114"/>
      <c r="N139" s="114">
        <f>SUM(N132:N138)</f>
        <v>90.424</v>
      </c>
      <c r="O139" s="114"/>
      <c r="P139" s="119"/>
      <c r="Q139" s="119"/>
      <c r="R139" s="120"/>
      <c r="S139" s="121"/>
    </row>
    <row r="140" ht="40" customHeight="1" spans="1:19">
      <c r="A140" s="115" t="s">
        <v>726</v>
      </c>
      <c r="B140" s="116"/>
      <c r="C140" s="117"/>
      <c r="D140" s="115">
        <f>D10+D26+D34+D52++D67+D131+D139</f>
        <v>128</v>
      </c>
      <c r="E140" s="116"/>
      <c r="F140" s="118"/>
      <c r="G140" s="118"/>
      <c r="H140" s="118"/>
      <c r="I140" s="118"/>
      <c r="J140" s="118"/>
      <c r="K140" s="118"/>
      <c r="L140" s="118"/>
      <c r="M140" s="118"/>
      <c r="N140" s="114">
        <f>N10+N26+N34+N52+N67+N131+N139</f>
        <v>5321.8662</v>
      </c>
      <c r="O140" s="118"/>
      <c r="P140" s="118"/>
      <c r="Q140" s="118"/>
      <c r="R140" s="122"/>
      <c r="S140" s="123"/>
    </row>
  </sheetData>
  <mergeCells count="21">
    <mergeCell ref="A1:C1"/>
    <mergeCell ref="A2:Q2"/>
    <mergeCell ref="A3:S3"/>
    <mergeCell ref="A10:C10"/>
    <mergeCell ref="D10:E10"/>
    <mergeCell ref="A26:C26"/>
    <mergeCell ref="D26:E26"/>
    <mergeCell ref="A34:C34"/>
    <mergeCell ref="D34:E34"/>
    <mergeCell ref="A52:C52"/>
    <mergeCell ref="D52:E52"/>
    <mergeCell ref="A67:C67"/>
    <mergeCell ref="D67:E67"/>
    <mergeCell ref="A131:C131"/>
    <mergeCell ref="D131:E131"/>
    <mergeCell ref="A139:C139"/>
    <mergeCell ref="D139:E139"/>
    <mergeCell ref="A140:C140"/>
    <mergeCell ref="D140:E140"/>
    <mergeCell ref="B20:B21"/>
    <mergeCell ref="B22:B23"/>
  </mergeCells>
  <pageMargins left="0.700694444444445" right="0.700694444444445" top="0.751388888888889" bottom="0.751388888888889" header="0.298611111111111" footer="0.298611111111111"/>
  <pageSetup paperSize="9" scale="47"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69"/>
  <sheetViews>
    <sheetView zoomScale="65" zoomScaleNormal="65" workbookViewId="0">
      <pane ySplit="4" topLeftCell="A126" activePane="bottomLeft" state="frozen"/>
      <selection/>
      <selection pane="bottomLeft" activeCell="L156" sqref="L156"/>
    </sheetView>
  </sheetViews>
  <sheetFormatPr defaultColWidth="9" defaultRowHeight="13.5"/>
  <cols>
    <col min="2" max="2" width="12.175" customWidth="1"/>
    <col min="3" max="3" width="14.2916666666667" customWidth="1"/>
    <col min="4" max="4" width="21.1416666666667" customWidth="1"/>
    <col min="5" max="5" width="18.175" customWidth="1"/>
    <col min="6" max="6" width="18.6666666666667" customWidth="1"/>
    <col min="7" max="7" width="23.55" customWidth="1"/>
    <col min="8" max="8" width="22.2333333333333" customWidth="1"/>
    <col min="9" max="9" width="11.0333333333333" customWidth="1"/>
    <col min="10" max="10" width="11.5" customWidth="1"/>
    <col min="11" max="11" width="10.75" customWidth="1"/>
    <col min="12" max="12" width="10.95" customWidth="1"/>
    <col min="13" max="13" width="12.6583333333333" customWidth="1"/>
    <col min="14" max="14" width="15.4166666666667" customWidth="1"/>
    <col min="15" max="15" width="15.7416666666667" customWidth="1"/>
    <col min="16" max="16" width="10.7083333333333" customWidth="1"/>
    <col min="17" max="17" width="16.5" customWidth="1"/>
    <col min="18" max="18" width="15.8666666666667" customWidth="1"/>
  </cols>
  <sheetData>
    <row r="1" ht="53" customHeight="1" spans="1:17">
      <c r="A1" s="6" t="s">
        <v>1153</v>
      </c>
      <c r="B1" s="6"/>
      <c r="C1" s="7"/>
      <c r="D1" s="8"/>
      <c r="E1" s="8"/>
      <c r="F1" s="9"/>
      <c r="G1" s="10"/>
      <c r="H1" s="8"/>
      <c r="I1" s="8"/>
      <c r="J1" s="8"/>
      <c r="K1" s="8"/>
      <c r="L1" s="8"/>
      <c r="M1" s="8"/>
      <c r="N1" s="10"/>
      <c r="O1" s="8"/>
      <c r="P1" s="8"/>
      <c r="Q1" s="8"/>
    </row>
    <row r="2" ht="62" customHeight="1" spans="1:17">
      <c r="A2" s="11" t="s">
        <v>1154</v>
      </c>
      <c r="B2" s="11"/>
      <c r="C2" s="11"/>
      <c r="D2" s="11"/>
      <c r="E2" s="11"/>
      <c r="F2" s="11"/>
      <c r="G2" s="11"/>
      <c r="H2" s="11"/>
      <c r="I2" s="11"/>
      <c r="J2" s="11"/>
      <c r="K2" s="11"/>
      <c r="L2" s="11"/>
      <c r="M2" s="11"/>
      <c r="N2" s="11"/>
      <c r="O2" s="11"/>
      <c r="P2" s="11"/>
      <c r="Q2" s="11"/>
    </row>
    <row r="3" ht="39" customHeight="1" spans="1:19">
      <c r="A3" s="12" t="s">
        <v>2</v>
      </c>
      <c r="B3" s="12"/>
      <c r="C3" s="12"/>
      <c r="D3" s="12"/>
      <c r="E3" s="12"/>
      <c r="F3" s="12"/>
      <c r="G3" s="12"/>
      <c r="H3" s="12"/>
      <c r="I3" s="12"/>
      <c r="J3" s="12"/>
      <c r="K3" s="12"/>
      <c r="L3" s="12"/>
      <c r="M3" s="12"/>
      <c r="N3" s="12"/>
      <c r="O3" s="12"/>
      <c r="P3" s="12"/>
      <c r="Q3" s="12"/>
      <c r="R3" s="12"/>
      <c r="S3" s="12"/>
    </row>
    <row r="4" ht="112.5" spans="1:19">
      <c r="A4" s="13" t="s">
        <v>3</v>
      </c>
      <c r="B4" s="13" t="s">
        <v>4</v>
      </c>
      <c r="C4" s="13" t="s">
        <v>5</v>
      </c>
      <c r="D4" s="13" t="s">
        <v>6</v>
      </c>
      <c r="E4" s="13" t="s">
        <v>7</v>
      </c>
      <c r="F4" s="13" t="s">
        <v>8</v>
      </c>
      <c r="G4" s="13" t="s">
        <v>9</v>
      </c>
      <c r="H4" s="13" t="s">
        <v>10</v>
      </c>
      <c r="I4" s="13" t="s">
        <v>11</v>
      </c>
      <c r="J4" s="13" t="s">
        <v>12</v>
      </c>
      <c r="K4" s="13" t="s">
        <v>13</v>
      </c>
      <c r="L4" s="13" t="s">
        <v>14</v>
      </c>
      <c r="M4" s="13" t="s">
        <v>15</v>
      </c>
      <c r="N4" s="13" t="s">
        <v>16</v>
      </c>
      <c r="O4" s="13" t="s">
        <v>17</v>
      </c>
      <c r="P4" s="13" t="s">
        <v>18</v>
      </c>
      <c r="Q4" s="13" t="s">
        <v>19</v>
      </c>
      <c r="R4" s="13" t="s">
        <v>20</v>
      </c>
      <c r="S4" s="13" t="s">
        <v>21</v>
      </c>
    </row>
    <row r="5" customFormat="1" ht="106" customHeight="1" spans="1:19">
      <c r="A5" s="14">
        <v>1</v>
      </c>
      <c r="B5" s="15" t="s">
        <v>22</v>
      </c>
      <c r="C5" s="15" t="s">
        <v>23</v>
      </c>
      <c r="D5" s="15" t="s">
        <v>1155</v>
      </c>
      <c r="E5" s="16">
        <v>44927</v>
      </c>
      <c r="F5" s="16">
        <v>45291</v>
      </c>
      <c r="G5" s="17" t="s">
        <v>1156</v>
      </c>
      <c r="H5" s="15" t="s">
        <v>26</v>
      </c>
      <c r="I5" s="15" t="s">
        <v>27</v>
      </c>
      <c r="J5" s="17" t="s">
        <v>28</v>
      </c>
      <c r="K5" s="17" t="s">
        <v>29</v>
      </c>
      <c r="L5" s="17" t="s">
        <v>732</v>
      </c>
      <c r="M5" s="17" t="s">
        <v>29</v>
      </c>
      <c r="N5" s="17">
        <v>9.8</v>
      </c>
      <c r="O5" s="15" t="s">
        <v>31</v>
      </c>
      <c r="P5" s="15" t="s">
        <v>1157</v>
      </c>
      <c r="Q5" s="15" t="s">
        <v>1158</v>
      </c>
      <c r="R5" s="17" t="s">
        <v>34</v>
      </c>
      <c r="S5" s="43"/>
    </row>
    <row r="6" customFormat="1" ht="56.25" spans="1:19">
      <c r="A6" s="14">
        <v>2</v>
      </c>
      <c r="B6" s="15" t="s">
        <v>729</v>
      </c>
      <c r="C6" s="15" t="s">
        <v>730</v>
      </c>
      <c r="D6" s="15" t="s">
        <v>638</v>
      </c>
      <c r="E6" s="16">
        <v>44927</v>
      </c>
      <c r="F6" s="16">
        <v>45291</v>
      </c>
      <c r="G6" s="17" t="s">
        <v>731</v>
      </c>
      <c r="H6" s="15" t="s">
        <v>26</v>
      </c>
      <c r="I6" s="15" t="s">
        <v>27</v>
      </c>
      <c r="J6" s="17" t="s">
        <v>28</v>
      </c>
      <c r="K6" s="17" t="s">
        <v>29</v>
      </c>
      <c r="L6" s="17" t="s">
        <v>732</v>
      </c>
      <c r="M6" s="17" t="s">
        <v>29</v>
      </c>
      <c r="N6" s="17">
        <v>1.3</v>
      </c>
      <c r="O6" s="15" t="s">
        <v>733</v>
      </c>
      <c r="P6" s="17" t="s">
        <v>734</v>
      </c>
      <c r="Q6" s="17" t="s">
        <v>735</v>
      </c>
      <c r="R6" s="17" t="s">
        <v>736</v>
      </c>
      <c r="S6" s="43"/>
    </row>
    <row r="7" customFormat="1" ht="56.25" spans="1:19">
      <c r="A7" s="14">
        <v>3</v>
      </c>
      <c r="B7" s="15" t="s">
        <v>737</v>
      </c>
      <c r="C7" s="15" t="s">
        <v>738</v>
      </c>
      <c r="D7" s="15" t="s">
        <v>739</v>
      </c>
      <c r="E7" s="16">
        <v>44927</v>
      </c>
      <c r="F7" s="16">
        <v>45291</v>
      </c>
      <c r="G7" s="15" t="s">
        <v>740</v>
      </c>
      <c r="H7" s="15" t="s">
        <v>26</v>
      </c>
      <c r="I7" s="15" t="s">
        <v>27</v>
      </c>
      <c r="J7" s="17" t="s">
        <v>28</v>
      </c>
      <c r="K7" s="17" t="s">
        <v>29</v>
      </c>
      <c r="L7" s="17" t="s">
        <v>732</v>
      </c>
      <c r="M7" s="17" t="s">
        <v>29</v>
      </c>
      <c r="N7" s="17">
        <v>1.5</v>
      </c>
      <c r="O7" s="15" t="s">
        <v>31</v>
      </c>
      <c r="P7" s="15" t="s">
        <v>741</v>
      </c>
      <c r="Q7" s="17" t="s">
        <v>742</v>
      </c>
      <c r="R7" s="17" t="s">
        <v>743</v>
      </c>
      <c r="S7" s="43"/>
    </row>
    <row r="8" customFormat="1" ht="56.25" spans="1:19">
      <c r="A8" s="14">
        <v>4</v>
      </c>
      <c r="B8" s="15" t="s">
        <v>737</v>
      </c>
      <c r="C8" s="15" t="s">
        <v>744</v>
      </c>
      <c r="D8" s="15" t="s">
        <v>745</v>
      </c>
      <c r="E8" s="16">
        <v>44927</v>
      </c>
      <c r="F8" s="16">
        <v>45291</v>
      </c>
      <c r="G8" s="15" t="s">
        <v>746</v>
      </c>
      <c r="H8" s="15" t="s">
        <v>26</v>
      </c>
      <c r="I8" s="15" t="s">
        <v>27</v>
      </c>
      <c r="J8" s="17" t="s">
        <v>28</v>
      </c>
      <c r="K8" s="17" t="s">
        <v>29</v>
      </c>
      <c r="L8" s="17" t="s">
        <v>732</v>
      </c>
      <c r="M8" s="17" t="s">
        <v>29</v>
      </c>
      <c r="N8" s="17">
        <v>0.9</v>
      </c>
      <c r="O8" s="15" t="s">
        <v>31</v>
      </c>
      <c r="P8" s="15" t="s">
        <v>747</v>
      </c>
      <c r="Q8" s="17" t="s">
        <v>742</v>
      </c>
      <c r="R8" s="17" t="s">
        <v>743</v>
      </c>
      <c r="S8" s="43"/>
    </row>
    <row r="9" customFormat="1" ht="70" customHeight="1" spans="1:19">
      <c r="A9" s="14">
        <v>5</v>
      </c>
      <c r="B9" s="15" t="s">
        <v>748</v>
      </c>
      <c r="C9" s="15" t="s">
        <v>749</v>
      </c>
      <c r="D9" s="15" t="s">
        <v>750</v>
      </c>
      <c r="E9" s="16">
        <v>44927</v>
      </c>
      <c r="F9" s="16">
        <v>45291</v>
      </c>
      <c r="G9" s="17" t="s">
        <v>751</v>
      </c>
      <c r="H9" s="15" t="s">
        <v>26</v>
      </c>
      <c r="I9" s="15" t="s">
        <v>27</v>
      </c>
      <c r="J9" s="17" t="s">
        <v>28</v>
      </c>
      <c r="K9" s="17" t="s">
        <v>29</v>
      </c>
      <c r="L9" s="17" t="s">
        <v>732</v>
      </c>
      <c r="M9" s="17" t="s">
        <v>29</v>
      </c>
      <c r="N9" s="17">
        <v>32.58</v>
      </c>
      <c r="O9" s="15" t="s">
        <v>31</v>
      </c>
      <c r="P9" s="17" t="s">
        <v>752</v>
      </c>
      <c r="Q9" s="17" t="s">
        <v>753</v>
      </c>
      <c r="R9" s="17" t="s">
        <v>754</v>
      </c>
      <c r="S9" s="43"/>
    </row>
    <row r="10" customFormat="1" ht="86" customHeight="1" spans="1:19">
      <c r="A10" s="14">
        <v>6</v>
      </c>
      <c r="B10" s="17" t="s">
        <v>44</v>
      </c>
      <c r="C10" s="17" t="s">
        <v>45</v>
      </c>
      <c r="D10" s="17" t="s">
        <v>755</v>
      </c>
      <c r="E10" s="16">
        <v>44927</v>
      </c>
      <c r="F10" s="16">
        <v>45291</v>
      </c>
      <c r="G10" s="17" t="s">
        <v>756</v>
      </c>
      <c r="H10" s="17" t="s">
        <v>39</v>
      </c>
      <c r="I10" s="17" t="s">
        <v>48</v>
      </c>
      <c r="J10" s="17" t="s">
        <v>48</v>
      </c>
      <c r="K10" s="17" t="s">
        <v>48</v>
      </c>
      <c r="L10" s="17" t="s">
        <v>49</v>
      </c>
      <c r="M10" s="17" t="s">
        <v>29</v>
      </c>
      <c r="N10" s="17">
        <v>20</v>
      </c>
      <c r="O10" s="17" t="s">
        <v>50</v>
      </c>
      <c r="P10" s="17" t="s">
        <v>51</v>
      </c>
      <c r="Q10" s="17" t="s">
        <v>52</v>
      </c>
      <c r="R10" s="17" t="s">
        <v>53</v>
      </c>
      <c r="S10" s="43"/>
    </row>
    <row r="11" customFormat="1" ht="46" customHeight="1" spans="1:19">
      <c r="A11" s="18" t="s">
        <v>64</v>
      </c>
      <c r="B11" s="18"/>
      <c r="C11" s="18"/>
      <c r="D11" s="19" t="s">
        <v>1159</v>
      </c>
      <c r="E11" s="20"/>
      <c r="F11" s="21"/>
      <c r="G11" s="18"/>
      <c r="H11" s="18"/>
      <c r="I11" s="18"/>
      <c r="J11" s="18"/>
      <c r="K11" s="18"/>
      <c r="L11" s="18"/>
      <c r="M11" s="18"/>
      <c r="N11" s="18">
        <v>66.08</v>
      </c>
      <c r="O11" s="18"/>
      <c r="P11" s="39"/>
      <c r="Q11" s="39"/>
      <c r="R11" s="39"/>
      <c r="S11" s="44"/>
    </row>
    <row r="12" customFormat="1" ht="125" customHeight="1" spans="1:19">
      <c r="A12" s="14">
        <v>1</v>
      </c>
      <c r="B12" s="17" t="s">
        <v>75</v>
      </c>
      <c r="C12" s="17" t="s">
        <v>93</v>
      </c>
      <c r="D12" s="17" t="s">
        <v>757</v>
      </c>
      <c r="E12" s="22">
        <v>44927</v>
      </c>
      <c r="F12" s="22">
        <v>45290</v>
      </c>
      <c r="G12" s="17" t="s">
        <v>758</v>
      </c>
      <c r="H12" s="17" t="s">
        <v>39</v>
      </c>
      <c r="I12" s="17" t="s">
        <v>114</v>
      </c>
      <c r="J12" s="17" t="s">
        <v>114</v>
      </c>
      <c r="K12" s="17" t="s">
        <v>115</v>
      </c>
      <c r="L12" s="17" t="s">
        <v>759</v>
      </c>
      <c r="M12" s="17" t="s">
        <v>67</v>
      </c>
      <c r="N12" s="40">
        <v>20</v>
      </c>
      <c r="O12" s="17" t="s">
        <v>31</v>
      </c>
      <c r="P12" s="26" t="s">
        <v>117</v>
      </c>
      <c r="Q12" s="45" t="s">
        <v>118</v>
      </c>
      <c r="R12" s="17" t="s">
        <v>83</v>
      </c>
      <c r="S12" s="46"/>
    </row>
    <row r="13" customFormat="1" ht="93.75" spans="1:19">
      <c r="A13" s="23">
        <v>2</v>
      </c>
      <c r="B13" s="17" t="s">
        <v>75</v>
      </c>
      <c r="C13" s="17" t="s">
        <v>333</v>
      </c>
      <c r="D13" s="17" t="s">
        <v>760</v>
      </c>
      <c r="E13" s="22">
        <v>44927</v>
      </c>
      <c r="F13" s="22">
        <v>45290</v>
      </c>
      <c r="G13" s="17" t="s">
        <v>761</v>
      </c>
      <c r="H13" s="17" t="s">
        <v>39</v>
      </c>
      <c r="I13" s="17" t="s">
        <v>114</v>
      </c>
      <c r="J13" s="17" t="s">
        <v>114</v>
      </c>
      <c r="K13" s="17" t="s">
        <v>115</v>
      </c>
      <c r="L13" s="17" t="s">
        <v>759</v>
      </c>
      <c r="M13" s="17" t="s">
        <v>67</v>
      </c>
      <c r="N13" s="17">
        <v>20</v>
      </c>
      <c r="O13" s="17" t="s">
        <v>31</v>
      </c>
      <c r="P13" s="26" t="s">
        <v>117</v>
      </c>
      <c r="Q13" s="45" t="s">
        <v>118</v>
      </c>
      <c r="R13" s="17" t="s">
        <v>83</v>
      </c>
      <c r="S13" s="46"/>
    </row>
    <row r="14" customFormat="1" ht="109" customHeight="1" spans="1:19">
      <c r="A14" s="23">
        <v>3</v>
      </c>
      <c r="B14" s="17" t="s">
        <v>75</v>
      </c>
      <c r="C14" s="17" t="s">
        <v>333</v>
      </c>
      <c r="D14" s="17" t="s">
        <v>762</v>
      </c>
      <c r="E14" s="22">
        <v>44927</v>
      </c>
      <c r="F14" s="22">
        <v>45290</v>
      </c>
      <c r="G14" s="17" t="s">
        <v>763</v>
      </c>
      <c r="H14" s="17" t="s">
        <v>39</v>
      </c>
      <c r="I14" s="17" t="s">
        <v>114</v>
      </c>
      <c r="J14" s="17" t="s">
        <v>114</v>
      </c>
      <c r="K14" s="17" t="s">
        <v>115</v>
      </c>
      <c r="L14" s="17" t="s">
        <v>759</v>
      </c>
      <c r="M14" s="17" t="s">
        <v>67</v>
      </c>
      <c r="N14" s="17">
        <v>20</v>
      </c>
      <c r="O14" s="17" t="s">
        <v>31</v>
      </c>
      <c r="P14" s="26" t="s">
        <v>117</v>
      </c>
      <c r="Q14" s="45" t="s">
        <v>118</v>
      </c>
      <c r="R14" s="17" t="s">
        <v>83</v>
      </c>
      <c r="S14" s="46"/>
    </row>
    <row r="15" customFormat="1" ht="108" customHeight="1" spans="1:19">
      <c r="A15" s="23">
        <v>4</v>
      </c>
      <c r="B15" s="17" t="s">
        <v>75</v>
      </c>
      <c r="C15" s="17" t="s">
        <v>764</v>
      </c>
      <c r="D15" s="17" t="s">
        <v>765</v>
      </c>
      <c r="E15" s="22">
        <v>44927</v>
      </c>
      <c r="F15" s="22">
        <v>45290</v>
      </c>
      <c r="G15" s="17" t="s">
        <v>766</v>
      </c>
      <c r="H15" s="17" t="s">
        <v>39</v>
      </c>
      <c r="I15" s="17" t="s">
        <v>767</v>
      </c>
      <c r="J15" s="17" t="s">
        <v>767</v>
      </c>
      <c r="K15" s="17" t="s">
        <v>767</v>
      </c>
      <c r="L15" s="17" t="s">
        <v>768</v>
      </c>
      <c r="M15" s="17" t="s">
        <v>67</v>
      </c>
      <c r="N15" s="17">
        <v>20</v>
      </c>
      <c r="O15" s="17" t="s">
        <v>50</v>
      </c>
      <c r="P15" s="17" t="s">
        <v>769</v>
      </c>
      <c r="Q15" s="45" t="s">
        <v>118</v>
      </c>
      <c r="R15" s="17" t="s">
        <v>83</v>
      </c>
      <c r="S15" s="47"/>
    </row>
    <row r="16" customFormat="1" ht="93.75" spans="1:19">
      <c r="A16" s="23">
        <v>5</v>
      </c>
      <c r="B16" s="17" t="s">
        <v>75</v>
      </c>
      <c r="C16" s="17" t="s">
        <v>764</v>
      </c>
      <c r="D16" s="17" t="s">
        <v>770</v>
      </c>
      <c r="E16" s="22">
        <v>44927</v>
      </c>
      <c r="F16" s="22">
        <v>45290</v>
      </c>
      <c r="G16" s="17" t="s">
        <v>771</v>
      </c>
      <c r="H16" s="17" t="s">
        <v>39</v>
      </c>
      <c r="I16" s="17" t="s">
        <v>767</v>
      </c>
      <c r="J16" s="17" t="s">
        <v>767</v>
      </c>
      <c r="K16" s="17" t="s">
        <v>767</v>
      </c>
      <c r="L16" s="17" t="s">
        <v>768</v>
      </c>
      <c r="M16" s="17" t="s">
        <v>67</v>
      </c>
      <c r="N16" s="17">
        <v>30</v>
      </c>
      <c r="O16" s="17" t="s">
        <v>50</v>
      </c>
      <c r="P16" s="17" t="s">
        <v>769</v>
      </c>
      <c r="Q16" s="45" t="s">
        <v>118</v>
      </c>
      <c r="R16" s="17" t="s">
        <v>83</v>
      </c>
      <c r="S16" s="47"/>
    </row>
    <row r="17" customFormat="1" ht="75" spans="1:19">
      <c r="A17" s="23">
        <v>6</v>
      </c>
      <c r="B17" s="17" t="s">
        <v>75</v>
      </c>
      <c r="C17" s="17" t="s">
        <v>74</v>
      </c>
      <c r="D17" s="17" t="s">
        <v>772</v>
      </c>
      <c r="E17" s="22">
        <v>44927</v>
      </c>
      <c r="F17" s="22">
        <v>45290</v>
      </c>
      <c r="G17" s="17" t="s">
        <v>773</v>
      </c>
      <c r="H17" s="17" t="s">
        <v>165</v>
      </c>
      <c r="I17" s="17" t="s">
        <v>774</v>
      </c>
      <c r="J17" s="17" t="s">
        <v>97</v>
      </c>
      <c r="K17" s="17" t="s">
        <v>97</v>
      </c>
      <c r="L17" s="17" t="s">
        <v>98</v>
      </c>
      <c r="M17" s="17" t="s">
        <v>67</v>
      </c>
      <c r="N17" s="17">
        <v>10</v>
      </c>
      <c r="O17" s="17" t="s">
        <v>31</v>
      </c>
      <c r="P17" s="17" t="s">
        <v>99</v>
      </c>
      <c r="Q17" s="17" t="s">
        <v>82</v>
      </c>
      <c r="R17" s="17" t="s">
        <v>83</v>
      </c>
      <c r="S17" s="47"/>
    </row>
    <row r="18" customFormat="1" ht="118" customHeight="1" spans="1:19">
      <c r="A18" s="14">
        <v>7</v>
      </c>
      <c r="B18" s="17" t="s">
        <v>75</v>
      </c>
      <c r="C18" s="17" t="s">
        <v>45</v>
      </c>
      <c r="D18" s="17" t="s">
        <v>119</v>
      </c>
      <c r="E18" s="22">
        <v>44927</v>
      </c>
      <c r="F18" s="22">
        <v>45290</v>
      </c>
      <c r="G18" s="17" t="s">
        <v>1160</v>
      </c>
      <c r="H18" s="17" t="s">
        <v>165</v>
      </c>
      <c r="I18" s="17" t="s">
        <v>121</v>
      </c>
      <c r="J18" s="17" t="s">
        <v>97</v>
      </c>
      <c r="K18" s="17" t="s">
        <v>97</v>
      </c>
      <c r="L18" s="17" t="s">
        <v>98</v>
      </c>
      <c r="M18" s="17" t="s">
        <v>67</v>
      </c>
      <c r="N18" s="17">
        <v>15</v>
      </c>
      <c r="O18" s="17" t="s">
        <v>31</v>
      </c>
      <c r="P18" s="17" t="s">
        <v>99</v>
      </c>
      <c r="Q18" s="17" t="s">
        <v>82</v>
      </c>
      <c r="R18" s="17" t="s">
        <v>83</v>
      </c>
      <c r="S18" s="47"/>
    </row>
    <row r="19" customFormat="1" ht="75" spans="1:19">
      <c r="A19" s="23">
        <v>8</v>
      </c>
      <c r="B19" s="17" t="s">
        <v>75</v>
      </c>
      <c r="C19" s="17" t="s">
        <v>45</v>
      </c>
      <c r="D19" s="17" t="s">
        <v>775</v>
      </c>
      <c r="E19" s="22">
        <v>44927</v>
      </c>
      <c r="F19" s="22">
        <v>45290</v>
      </c>
      <c r="G19" s="17" t="s">
        <v>776</v>
      </c>
      <c r="H19" s="17" t="s">
        <v>165</v>
      </c>
      <c r="I19" s="17" t="s">
        <v>777</v>
      </c>
      <c r="J19" s="17" t="s">
        <v>79</v>
      </c>
      <c r="K19" s="17" t="s">
        <v>79</v>
      </c>
      <c r="L19" s="17" t="s">
        <v>80</v>
      </c>
      <c r="M19" s="17" t="s">
        <v>67</v>
      </c>
      <c r="N19" s="40">
        <v>20</v>
      </c>
      <c r="O19" s="17" t="s">
        <v>31</v>
      </c>
      <c r="P19" s="17" t="s">
        <v>81</v>
      </c>
      <c r="Q19" s="17" t="s">
        <v>82</v>
      </c>
      <c r="R19" s="17" t="s">
        <v>83</v>
      </c>
      <c r="S19" s="47"/>
    </row>
    <row r="20" customFormat="1" ht="111" customHeight="1" spans="1:19">
      <c r="A20" s="23">
        <v>9</v>
      </c>
      <c r="B20" s="17" t="s">
        <v>75</v>
      </c>
      <c r="C20" s="17" t="s">
        <v>45</v>
      </c>
      <c r="D20" s="17" t="s">
        <v>778</v>
      </c>
      <c r="E20" s="22">
        <v>44927</v>
      </c>
      <c r="F20" s="22">
        <v>45290</v>
      </c>
      <c r="G20" s="17" t="s">
        <v>779</v>
      </c>
      <c r="H20" s="17" t="s">
        <v>165</v>
      </c>
      <c r="I20" s="17" t="s">
        <v>777</v>
      </c>
      <c r="J20" s="17" t="s">
        <v>79</v>
      </c>
      <c r="K20" s="17" t="s">
        <v>79</v>
      </c>
      <c r="L20" s="17" t="s">
        <v>80</v>
      </c>
      <c r="M20" s="17" t="s">
        <v>67</v>
      </c>
      <c r="N20" s="40">
        <v>20</v>
      </c>
      <c r="O20" s="17" t="s">
        <v>31</v>
      </c>
      <c r="P20" s="17" t="s">
        <v>81</v>
      </c>
      <c r="Q20" s="17" t="s">
        <v>82</v>
      </c>
      <c r="R20" s="17" t="s">
        <v>83</v>
      </c>
      <c r="S20" s="47"/>
    </row>
    <row r="21" customFormat="1" ht="106" customHeight="1" spans="1:19">
      <c r="A21" s="14">
        <v>10</v>
      </c>
      <c r="B21" s="17" t="s">
        <v>75</v>
      </c>
      <c r="C21" s="17" t="s">
        <v>45</v>
      </c>
      <c r="D21" s="17" t="s">
        <v>1161</v>
      </c>
      <c r="E21" s="22">
        <v>44927</v>
      </c>
      <c r="F21" s="22">
        <v>45290</v>
      </c>
      <c r="G21" s="17" t="s">
        <v>91</v>
      </c>
      <c r="H21" s="24" t="s">
        <v>39</v>
      </c>
      <c r="I21" s="17" t="s">
        <v>92</v>
      </c>
      <c r="J21" s="24" t="s">
        <v>86</v>
      </c>
      <c r="K21" s="17" t="s">
        <v>87</v>
      </c>
      <c r="L21" s="24" t="s">
        <v>88</v>
      </c>
      <c r="M21" s="17" t="s">
        <v>67</v>
      </c>
      <c r="N21" s="24">
        <v>70</v>
      </c>
      <c r="O21" s="17" t="s">
        <v>31</v>
      </c>
      <c r="P21" s="17" t="s">
        <v>89</v>
      </c>
      <c r="Q21" s="17" t="s">
        <v>82</v>
      </c>
      <c r="R21" s="17" t="s">
        <v>83</v>
      </c>
      <c r="S21" s="47"/>
    </row>
    <row r="22" customFormat="1" ht="116" customHeight="1" spans="1:19">
      <c r="A22" s="23">
        <v>11</v>
      </c>
      <c r="B22" s="17" t="s">
        <v>75</v>
      </c>
      <c r="C22" s="17" t="s">
        <v>45</v>
      </c>
      <c r="D22" s="17" t="s">
        <v>780</v>
      </c>
      <c r="E22" s="22">
        <v>44927</v>
      </c>
      <c r="F22" s="22">
        <v>45290</v>
      </c>
      <c r="G22" s="17" t="s">
        <v>781</v>
      </c>
      <c r="H22" s="24" t="s">
        <v>39</v>
      </c>
      <c r="I22" s="24" t="s">
        <v>86</v>
      </c>
      <c r="J22" s="24" t="s">
        <v>86</v>
      </c>
      <c r="K22" s="17" t="s">
        <v>87</v>
      </c>
      <c r="L22" s="24" t="s">
        <v>88</v>
      </c>
      <c r="M22" s="17" t="s">
        <v>67</v>
      </c>
      <c r="N22" s="24">
        <v>40</v>
      </c>
      <c r="O22" s="17" t="s">
        <v>31</v>
      </c>
      <c r="P22" s="17" t="s">
        <v>89</v>
      </c>
      <c r="Q22" s="17" t="s">
        <v>82</v>
      </c>
      <c r="R22" s="17" t="s">
        <v>83</v>
      </c>
      <c r="S22" s="47"/>
    </row>
    <row r="23" customFormat="1" ht="75" spans="1:19">
      <c r="A23" s="14">
        <v>12</v>
      </c>
      <c r="B23" s="25" t="s">
        <v>1162</v>
      </c>
      <c r="C23" s="17" t="s">
        <v>1163</v>
      </c>
      <c r="D23" s="17" t="s">
        <v>23</v>
      </c>
      <c r="E23" s="22">
        <v>44927</v>
      </c>
      <c r="F23" s="22">
        <v>45290</v>
      </c>
      <c r="G23" s="17" t="s">
        <v>1164</v>
      </c>
      <c r="H23" s="17" t="s">
        <v>26</v>
      </c>
      <c r="I23" s="17" t="s">
        <v>66</v>
      </c>
      <c r="J23" s="17" t="s">
        <v>67</v>
      </c>
      <c r="K23" s="17" t="s">
        <v>67</v>
      </c>
      <c r="L23" s="17" t="s">
        <v>67</v>
      </c>
      <c r="M23" s="26" t="s">
        <v>68</v>
      </c>
      <c r="N23" s="17">
        <v>3</v>
      </c>
      <c r="O23" s="17" t="s">
        <v>31</v>
      </c>
      <c r="P23" s="26" t="s">
        <v>68</v>
      </c>
      <c r="Q23" s="45" t="s">
        <v>1165</v>
      </c>
      <c r="R23" s="17" t="s">
        <v>70</v>
      </c>
      <c r="S23" s="47"/>
    </row>
    <row r="24" customFormat="1" ht="146" customHeight="1" spans="1:19">
      <c r="A24" s="14">
        <v>13</v>
      </c>
      <c r="B24" s="26" t="s">
        <v>782</v>
      </c>
      <c r="C24" s="17" t="s">
        <v>783</v>
      </c>
      <c r="D24" s="17" t="s">
        <v>643</v>
      </c>
      <c r="E24" s="22">
        <v>44927</v>
      </c>
      <c r="F24" s="22">
        <v>45290</v>
      </c>
      <c r="G24" s="17" t="s">
        <v>784</v>
      </c>
      <c r="H24" s="17" t="s">
        <v>165</v>
      </c>
      <c r="I24" s="17" t="s">
        <v>785</v>
      </c>
      <c r="J24" s="17" t="s">
        <v>67</v>
      </c>
      <c r="K24" s="17" t="s">
        <v>67</v>
      </c>
      <c r="L24" s="17" t="s">
        <v>67</v>
      </c>
      <c r="M24" s="26" t="s">
        <v>68</v>
      </c>
      <c r="N24" s="17">
        <v>0.0026</v>
      </c>
      <c r="O24" s="17" t="s">
        <v>31</v>
      </c>
      <c r="P24" s="26" t="s">
        <v>68</v>
      </c>
      <c r="Q24" s="45" t="s">
        <v>786</v>
      </c>
      <c r="R24" s="17" t="s">
        <v>787</v>
      </c>
      <c r="S24" s="47"/>
    </row>
    <row r="25" customFormat="1" ht="56.25" spans="1:19">
      <c r="A25" s="14">
        <v>14</v>
      </c>
      <c r="B25" s="27"/>
      <c r="C25" s="17" t="s">
        <v>788</v>
      </c>
      <c r="D25" s="17" t="s">
        <v>730</v>
      </c>
      <c r="E25" s="22">
        <v>44927</v>
      </c>
      <c r="F25" s="22">
        <v>45290</v>
      </c>
      <c r="G25" s="17" t="s">
        <v>789</v>
      </c>
      <c r="H25" s="17" t="s">
        <v>165</v>
      </c>
      <c r="I25" s="17" t="s">
        <v>66</v>
      </c>
      <c r="J25" s="17" t="s">
        <v>67</v>
      </c>
      <c r="K25" s="17" t="s">
        <v>67</v>
      </c>
      <c r="L25" s="17" t="s">
        <v>67</v>
      </c>
      <c r="M25" s="26" t="s">
        <v>68</v>
      </c>
      <c r="N25" s="17">
        <v>0.2</v>
      </c>
      <c r="O25" s="17" t="s">
        <v>31</v>
      </c>
      <c r="P25" s="26" t="s">
        <v>68</v>
      </c>
      <c r="Q25" s="48" t="s">
        <v>790</v>
      </c>
      <c r="R25" s="48" t="s">
        <v>791</v>
      </c>
      <c r="S25" s="47"/>
    </row>
    <row r="26" customFormat="1" ht="75" spans="1:19">
      <c r="A26" s="14">
        <v>15</v>
      </c>
      <c r="B26" s="26" t="s">
        <v>792</v>
      </c>
      <c r="C26" s="17" t="s">
        <v>739</v>
      </c>
      <c r="D26" s="17" t="s">
        <v>738</v>
      </c>
      <c r="E26" s="22">
        <v>44927</v>
      </c>
      <c r="F26" s="22">
        <v>45290</v>
      </c>
      <c r="G26" s="17" t="s">
        <v>793</v>
      </c>
      <c r="H26" s="17" t="s">
        <v>794</v>
      </c>
      <c r="I26" s="17" t="s">
        <v>795</v>
      </c>
      <c r="J26" s="17" t="s">
        <v>67</v>
      </c>
      <c r="K26" s="17" t="s">
        <v>67</v>
      </c>
      <c r="L26" s="17" t="s">
        <v>67</v>
      </c>
      <c r="M26" s="26" t="s">
        <v>68</v>
      </c>
      <c r="N26" s="17">
        <v>3.5</v>
      </c>
      <c r="O26" s="17" t="s">
        <v>31</v>
      </c>
      <c r="P26" s="26" t="s">
        <v>68</v>
      </c>
      <c r="Q26" s="45" t="s">
        <v>796</v>
      </c>
      <c r="R26" s="17" t="s">
        <v>636</v>
      </c>
      <c r="S26" s="47"/>
    </row>
    <row r="27" customFormat="1" ht="75" spans="1:19">
      <c r="A27" s="14">
        <v>16</v>
      </c>
      <c r="B27" s="26"/>
      <c r="C27" s="17" t="s">
        <v>745</v>
      </c>
      <c r="D27" s="28" t="s">
        <v>744</v>
      </c>
      <c r="E27" s="22">
        <v>44927</v>
      </c>
      <c r="F27" s="22">
        <v>45290</v>
      </c>
      <c r="G27" s="17" t="s">
        <v>797</v>
      </c>
      <c r="H27" s="17" t="s">
        <v>794</v>
      </c>
      <c r="I27" s="17" t="s">
        <v>795</v>
      </c>
      <c r="J27" s="17" t="s">
        <v>67</v>
      </c>
      <c r="K27" s="17" t="s">
        <v>67</v>
      </c>
      <c r="L27" s="17" t="s">
        <v>67</v>
      </c>
      <c r="M27" s="26" t="s">
        <v>68</v>
      </c>
      <c r="N27" s="17">
        <v>1.2</v>
      </c>
      <c r="O27" s="17" t="s">
        <v>31</v>
      </c>
      <c r="P27" s="26" t="s">
        <v>68</v>
      </c>
      <c r="Q27" s="45" t="s">
        <v>796</v>
      </c>
      <c r="R27" s="17" t="s">
        <v>636</v>
      </c>
      <c r="S27" s="47"/>
    </row>
    <row r="28" customFormat="1" ht="93.75" spans="1:19">
      <c r="A28" s="14">
        <v>17</v>
      </c>
      <c r="B28" s="26" t="s">
        <v>748</v>
      </c>
      <c r="C28" s="26" t="s">
        <v>750</v>
      </c>
      <c r="D28" s="26" t="s">
        <v>748</v>
      </c>
      <c r="E28" s="22">
        <v>44927</v>
      </c>
      <c r="F28" s="22">
        <v>45290</v>
      </c>
      <c r="G28" s="26" t="s">
        <v>798</v>
      </c>
      <c r="H28" s="26" t="s">
        <v>26</v>
      </c>
      <c r="I28" s="26" t="s">
        <v>66</v>
      </c>
      <c r="J28" s="17" t="s">
        <v>67</v>
      </c>
      <c r="K28" s="17" t="s">
        <v>67</v>
      </c>
      <c r="L28" s="17" t="s">
        <v>67</v>
      </c>
      <c r="M28" s="26" t="s">
        <v>68</v>
      </c>
      <c r="N28" s="26">
        <v>8.688</v>
      </c>
      <c r="O28" s="17" t="s">
        <v>31</v>
      </c>
      <c r="P28" s="26" t="s">
        <v>68</v>
      </c>
      <c r="Q28" s="49" t="s">
        <v>577</v>
      </c>
      <c r="R28" s="17" t="s">
        <v>73</v>
      </c>
      <c r="S28" s="47"/>
    </row>
    <row r="29" customFormat="1" ht="152" customHeight="1" spans="1:19">
      <c r="A29" s="14">
        <v>18</v>
      </c>
      <c r="B29" s="17" t="s">
        <v>799</v>
      </c>
      <c r="C29" s="17" t="s">
        <v>800</v>
      </c>
      <c r="D29" s="17" t="s">
        <v>800</v>
      </c>
      <c r="E29" s="22">
        <v>44927</v>
      </c>
      <c r="F29" s="22">
        <v>45290</v>
      </c>
      <c r="G29" s="17" t="s">
        <v>801</v>
      </c>
      <c r="H29" s="17" t="s">
        <v>26</v>
      </c>
      <c r="I29" s="17" t="s">
        <v>66</v>
      </c>
      <c r="J29" s="17" t="s">
        <v>67</v>
      </c>
      <c r="K29" s="17" t="s">
        <v>67</v>
      </c>
      <c r="L29" s="17" t="s">
        <v>67</v>
      </c>
      <c r="M29" s="17" t="s">
        <v>68</v>
      </c>
      <c r="N29" s="17">
        <v>0.26</v>
      </c>
      <c r="O29" s="17" t="s">
        <v>31</v>
      </c>
      <c r="P29" s="17" t="s">
        <v>68</v>
      </c>
      <c r="Q29" s="45" t="s">
        <v>802</v>
      </c>
      <c r="R29" s="17" t="s">
        <v>73</v>
      </c>
      <c r="S29" s="47"/>
    </row>
    <row r="30" customFormat="1" ht="38" customHeight="1" spans="1:19">
      <c r="A30" s="29" t="s">
        <v>127</v>
      </c>
      <c r="B30" s="30"/>
      <c r="C30" s="31"/>
      <c r="D30" s="29" t="s">
        <v>1166</v>
      </c>
      <c r="E30" s="31"/>
      <c r="F30" s="32"/>
      <c r="G30" s="32"/>
      <c r="H30" s="32"/>
      <c r="I30" s="32"/>
      <c r="J30" s="32"/>
      <c r="K30" s="32"/>
      <c r="L30" s="32"/>
      <c r="M30" s="32"/>
      <c r="N30" s="32">
        <v>301.8506</v>
      </c>
      <c r="O30" s="32"/>
      <c r="P30" s="41"/>
      <c r="Q30" s="41"/>
      <c r="R30" s="41"/>
      <c r="S30" s="50"/>
    </row>
    <row r="31" s="1" customFormat="1" ht="56.25" spans="1:19">
      <c r="A31" s="14">
        <v>1</v>
      </c>
      <c r="B31" s="17" t="s">
        <v>210</v>
      </c>
      <c r="C31" s="17" t="s">
        <v>142</v>
      </c>
      <c r="D31" s="17" t="s">
        <v>143</v>
      </c>
      <c r="E31" s="33">
        <v>44986</v>
      </c>
      <c r="F31" s="33">
        <v>45290</v>
      </c>
      <c r="G31" s="17" t="s">
        <v>144</v>
      </c>
      <c r="H31" s="17" t="s">
        <v>39</v>
      </c>
      <c r="I31" s="17" t="s">
        <v>145</v>
      </c>
      <c r="J31" s="17" t="s">
        <v>206</v>
      </c>
      <c r="K31" s="17" t="s">
        <v>206</v>
      </c>
      <c r="L31" s="17" t="s">
        <v>147</v>
      </c>
      <c r="M31" s="17" t="s">
        <v>130</v>
      </c>
      <c r="N31" s="17">
        <v>200</v>
      </c>
      <c r="O31" s="17" t="s">
        <v>805</v>
      </c>
      <c r="P31" s="17" t="s">
        <v>208</v>
      </c>
      <c r="Q31" s="17" t="s">
        <v>1167</v>
      </c>
      <c r="R31" s="17" t="s">
        <v>195</v>
      </c>
      <c r="S31" s="51"/>
    </row>
    <row r="32" s="1" customFormat="1" ht="37.5" spans="1:19">
      <c r="A32" s="14">
        <v>2</v>
      </c>
      <c r="B32" s="17" t="s">
        <v>210</v>
      </c>
      <c r="C32" s="17" t="s">
        <v>151</v>
      </c>
      <c r="D32" s="17" t="s">
        <v>1168</v>
      </c>
      <c r="E32" s="33">
        <v>44927</v>
      </c>
      <c r="F32" s="33">
        <v>45290</v>
      </c>
      <c r="G32" s="17" t="s">
        <v>1169</v>
      </c>
      <c r="H32" s="17" t="s">
        <v>39</v>
      </c>
      <c r="I32" s="17" t="s">
        <v>160</v>
      </c>
      <c r="J32" s="17" t="s">
        <v>160</v>
      </c>
      <c r="K32" s="17" t="s">
        <v>160</v>
      </c>
      <c r="L32" s="17" t="s">
        <v>162</v>
      </c>
      <c r="M32" s="17" t="s">
        <v>130</v>
      </c>
      <c r="N32" s="17">
        <v>20</v>
      </c>
      <c r="O32" s="17" t="s">
        <v>805</v>
      </c>
      <c r="P32" s="17" t="s">
        <v>193</v>
      </c>
      <c r="Q32" s="17" t="s">
        <v>825</v>
      </c>
      <c r="R32" s="17" t="s">
        <v>195</v>
      </c>
      <c r="S32" s="51"/>
    </row>
    <row r="33" s="1" customFormat="1" ht="37.5" spans="1:19">
      <c r="A33" s="23">
        <v>3</v>
      </c>
      <c r="B33" s="17" t="s">
        <v>210</v>
      </c>
      <c r="C33" s="17" t="s">
        <v>151</v>
      </c>
      <c r="D33" s="17" t="s">
        <v>803</v>
      </c>
      <c r="E33" s="33">
        <v>44986</v>
      </c>
      <c r="F33" s="33">
        <v>45076</v>
      </c>
      <c r="G33" s="17" t="s">
        <v>804</v>
      </c>
      <c r="H33" s="17" t="s">
        <v>39</v>
      </c>
      <c r="I33" s="17" t="s">
        <v>166</v>
      </c>
      <c r="J33" s="17" t="s">
        <v>166</v>
      </c>
      <c r="K33" s="17" t="s">
        <v>166</v>
      </c>
      <c r="L33" s="17" t="s">
        <v>168</v>
      </c>
      <c r="M33" s="17" t="s">
        <v>130</v>
      </c>
      <c r="N33" s="17">
        <v>40</v>
      </c>
      <c r="O33" s="17" t="s">
        <v>805</v>
      </c>
      <c r="P33" s="17" t="s">
        <v>214</v>
      </c>
      <c r="Q33" s="17" t="s">
        <v>806</v>
      </c>
      <c r="R33" s="17" t="s">
        <v>195</v>
      </c>
      <c r="S33" s="51"/>
    </row>
    <row r="34" s="1" customFormat="1" ht="103" customHeight="1" spans="1:19">
      <c r="A34" s="23">
        <v>4</v>
      </c>
      <c r="B34" s="17" t="s">
        <v>210</v>
      </c>
      <c r="C34" s="17" t="s">
        <v>151</v>
      </c>
      <c r="D34" s="17" t="s">
        <v>807</v>
      </c>
      <c r="E34" s="33">
        <v>44927</v>
      </c>
      <c r="F34" s="33">
        <v>45107</v>
      </c>
      <c r="G34" s="17" t="s">
        <v>808</v>
      </c>
      <c r="H34" s="17" t="s">
        <v>190</v>
      </c>
      <c r="I34" s="17" t="s">
        <v>218</v>
      </c>
      <c r="J34" s="17" t="s">
        <v>218</v>
      </c>
      <c r="K34" s="17" t="s">
        <v>218</v>
      </c>
      <c r="L34" s="17" t="s">
        <v>220</v>
      </c>
      <c r="M34" s="17" t="s">
        <v>130</v>
      </c>
      <c r="N34" s="17">
        <v>30</v>
      </c>
      <c r="O34" s="17" t="s">
        <v>805</v>
      </c>
      <c r="P34" s="17" t="s">
        <v>809</v>
      </c>
      <c r="Q34" s="17" t="s">
        <v>810</v>
      </c>
      <c r="R34" s="17" t="s">
        <v>195</v>
      </c>
      <c r="S34" s="51"/>
    </row>
    <row r="35" s="1" customFormat="1" ht="75" spans="1:19">
      <c r="A35" s="14">
        <v>5</v>
      </c>
      <c r="B35" s="17" t="s">
        <v>210</v>
      </c>
      <c r="C35" s="17" t="s">
        <v>93</v>
      </c>
      <c r="D35" s="17" t="s">
        <v>216</v>
      </c>
      <c r="E35" s="33">
        <v>44927</v>
      </c>
      <c r="F35" s="33">
        <v>45107</v>
      </c>
      <c r="G35" s="17" t="s">
        <v>217</v>
      </c>
      <c r="H35" s="17" t="s">
        <v>39</v>
      </c>
      <c r="I35" s="17" t="s">
        <v>218</v>
      </c>
      <c r="J35" s="17" t="s">
        <v>218</v>
      </c>
      <c r="K35" s="17" t="s">
        <v>218</v>
      </c>
      <c r="L35" s="17" t="s">
        <v>220</v>
      </c>
      <c r="M35" s="17" t="s">
        <v>130</v>
      </c>
      <c r="N35" s="17">
        <v>30</v>
      </c>
      <c r="O35" s="17" t="s">
        <v>805</v>
      </c>
      <c r="P35" s="17" t="s">
        <v>809</v>
      </c>
      <c r="Q35" s="17" t="s">
        <v>1170</v>
      </c>
      <c r="R35" s="17" t="s">
        <v>195</v>
      </c>
      <c r="S35" s="51"/>
    </row>
    <row r="36" s="1" customFormat="1" ht="37.5" spans="1:19">
      <c r="A36" s="23">
        <v>6</v>
      </c>
      <c r="B36" s="17" t="s">
        <v>210</v>
      </c>
      <c r="C36" s="17" t="s">
        <v>93</v>
      </c>
      <c r="D36" s="17" t="s">
        <v>811</v>
      </c>
      <c r="E36" s="33">
        <v>44958</v>
      </c>
      <c r="F36" s="33">
        <v>45076</v>
      </c>
      <c r="G36" s="17" t="s">
        <v>812</v>
      </c>
      <c r="H36" s="17" t="s">
        <v>39</v>
      </c>
      <c r="I36" s="17" t="s">
        <v>154</v>
      </c>
      <c r="J36" s="17" t="s">
        <v>813</v>
      </c>
      <c r="K36" s="17" t="s">
        <v>813</v>
      </c>
      <c r="L36" s="17" t="s">
        <v>814</v>
      </c>
      <c r="M36" s="17" t="s">
        <v>130</v>
      </c>
      <c r="N36" s="17">
        <v>32.24</v>
      </c>
      <c r="O36" s="17" t="s">
        <v>805</v>
      </c>
      <c r="P36" s="17" t="s">
        <v>815</v>
      </c>
      <c r="Q36" s="17" t="s">
        <v>194</v>
      </c>
      <c r="R36" s="17" t="s">
        <v>195</v>
      </c>
      <c r="S36" s="51"/>
    </row>
    <row r="37" s="1" customFormat="1" ht="37.5" spans="1:19">
      <c r="A37" s="23">
        <v>7</v>
      </c>
      <c r="B37" s="17" t="s">
        <v>210</v>
      </c>
      <c r="C37" s="17" t="s">
        <v>60</v>
      </c>
      <c r="D37" s="17" t="s">
        <v>816</v>
      </c>
      <c r="E37" s="33">
        <v>44958</v>
      </c>
      <c r="F37" s="33">
        <v>45260</v>
      </c>
      <c r="G37" s="17" t="s">
        <v>817</v>
      </c>
      <c r="H37" s="17" t="s">
        <v>39</v>
      </c>
      <c r="I37" s="17" t="s">
        <v>154</v>
      </c>
      <c r="J37" s="17" t="s">
        <v>813</v>
      </c>
      <c r="K37" s="17" t="s">
        <v>813</v>
      </c>
      <c r="L37" s="17" t="s">
        <v>818</v>
      </c>
      <c r="M37" s="17" t="s">
        <v>130</v>
      </c>
      <c r="N37" s="17">
        <v>76</v>
      </c>
      <c r="O37" s="17" t="s">
        <v>805</v>
      </c>
      <c r="P37" s="17" t="s">
        <v>815</v>
      </c>
      <c r="Q37" s="17" t="s">
        <v>819</v>
      </c>
      <c r="R37" s="17" t="s">
        <v>195</v>
      </c>
      <c r="S37" s="51"/>
    </row>
    <row r="38" s="1" customFormat="1" ht="37.5" spans="1:19">
      <c r="A38" s="23">
        <v>8</v>
      </c>
      <c r="B38" s="17" t="s">
        <v>210</v>
      </c>
      <c r="C38" s="17" t="s">
        <v>93</v>
      </c>
      <c r="D38" s="17" t="s">
        <v>820</v>
      </c>
      <c r="E38" s="33">
        <v>44958</v>
      </c>
      <c r="F38" s="33">
        <v>45137</v>
      </c>
      <c r="G38" s="17" t="s">
        <v>821</v>
      </c>
      <c r="H38" s="17" t="s">
        <v>39</v>
      </c>
      <c r="I38" s="17" t="s">
        <v>154</v>
      </c>
      <c r="J38" s="17" t="s">
        <v>813</v>
      </c>
      <c r="K38" s="17" t="s">
        <v>813</v>
      </c>
      <c r="L38" s="17" t="s">
        <v>822</v>
      </c>
      <c r="M38" s="17" t="s">
        <v>130</v>
      </c>
      <c r="N38" s="17">
        <v>14.04</v>
      </c>
      <c r="O38" s="17" t="s">
        <v>805</v>
      </c>
      <c r="P38" s="17" t="s">
        <v>815</v>
      </c>
      <c r="Q38" s="17" t="s">
        <v>194</v>
      </c>
      <c r="R38" s="17" t="s">
        <v>195</v>
      </c>
      <c r="S38" s="51"/>
    </row>
    <row r="39" s="1" customFormat="1" ht="37.5" spans="1:19">
      <c r="A39" s="23">
        <v>9</v>
      </c>
      <c r="B39" s="17" t="s">
        <v>210</v>
      </c>
      <c r="C39" s="17" t="s">
        <v>60</v>
      </c>
      <c r="D39" s="17" t="s">
        <v>823</v>
      </c>
      <c r="E39" s="33">
        <v>44986</v>
      </c>
      <c r="F39" s="33">
        <v>45290</v>
      </c>
      <c r="G39" s="17" t="s">
        <v>824</v>
      </c>
      <c r="H39" s="17" t="s">
        <v>39</v>
      </c>
      <c r="I39" s="17" t="s">
        <v>154</v>
      </c>
      <c r="J39" s="17" t="s">
        <v>813</v>
      </c>
      <c r="K39" s="17" t="s">
        <v>813</v>
      </c>
      <c r="L39" s="17" t="s">
        <v>818</v>
      </c>
      <c r="M39" s="17" t="s">
        <v>130</v>
      </c>
      <c r="N39" s="17">
        <v>135</v>
      </c>
      <c r="O39" s="17" t="s">
        <v>805</v>
      </c>
      <c r="P39" s="17" t="s">
        <v>815</v>
      </c>
      <c r="Q39" s="17" t="s">
        <v>825</v>
      </c>
      <c r="R39" s="17" t="s">
        <v>195</v>
      </c>
      <c r="S39" s="51"/>
    </row>
    <row r="40" s="2" customFormat="1" ht="37.5" spans="1:19">
      <c r="A40" s="23">
        <v>10</v>
      </c>
      <c r="B40" s="17" t="s">
        <v>210</v>
      </c>
      <c r="C40" s="17" t="s">
        <v>151</v>
      </c>
      <c r="D40" s="17" t="s">
        <v>826</v>
      </c>
      <c r="E40" s="33">
        <v>44929</v>
      </c>
      <c r="F40" s="33">
        <v>44967</v>
      </c>
      <c r="G40" s="17" t="s">
        <v>827</v>
      </c>
      <c r="H40" s="17" t="s">
        <v>39</v>
      </c>
      <c r="I40" s="17" t="s">
        <v>154</v>
      </c>
      <c r="J40" s="17" t="s">
        <v>813</v>
      </c>
      <c r="K40" s="17" t="s">
        <v>813</v>
      </c>
      <c r="L40" s="17" t="s">
        <v>814</v>
      </c>
      <c r="M40" s="17" t="s">
        <v>130</v>
      </c>
      <c r="N40" s="17">
        <v>4</v>
      </c>
      <c r="O40" s="17" t="s">
        <v>805</v>
      </c>
      <c r="P40" s="17" t="s">
        <v>815</v>
      </c>
      <c r="Q40" s="17" t="s">
        <v>825</v>
      </c>
      <c r="R40" s="17" t="s">
        <v>195</v>
      </c>
      <c r="S40" s="51"/>
    </row>
    <row r="41" s="2" customFormat="1" ht="38" customHeight="1" spans="1:19">
      <c r="A41" s="29" t="s">
        <v>236</v>
      </c>
      <c r="B41" s="30"/>
      <c r="C41" s="31"/>
      <c r="D41" s="29" t="s">
        <v>1171</v>
      </c>
      <c r="E41" s="31"/>
      <c r="F41" s="18"/>
      <c r="G41" s="18"/>
      <c r="H41" s="32"/>
      <c r="I41" s="32"/>
      <c r="J41" s="32"/>
      <c r="K41" s="32"/>
      <c r="L41" s="32"/>
      <c r="M41" s="32"/>
      <c r="N41" s="32">
        <f>SUM(N31:N40)</f>
        <v>581.28</v>
      </c>
      <c r="O41" s="32"/>
      <c r="P41" s="14"/>
      <c r="Q41" s="14"/>
      <c r="R41" s="14"/>
      <c r="S41" s="52"/>
    </row>
    <row r="42" s="2" customFormat="1" ht="37.5" spans="1:19">
      <c r="A42" s="23">
        <v>1</v>
      </c>
      <c r="B42" s="15" t="s">
        <v>141</v>
      </c>
      <c r="C42" s="15" t="s">
        <v>93</v>
      </c>
      <c r="D42" s="17" t="s">
        <v>828</v>
      </c>
      <c r="E42" s="33">
        <v>44931</v>
      </c>
      <c r="F42" s="33">
        <v>45291</v>
      </c>
      <c r="G42" s="17" t="s">
        <v>829</v>
      </c>
      <c r="H42" s="17" t="s">
        <v>39</v>
      </c>
      <c r="I42" s="17" t="s">
        <v>259</v>
      </c>
      <c r="J42" s="17" t="s">
        <v>259</v>
      </c>
      <c r="K42" s="17" t="s">
        <v>240</v>
      </c>
      <c r="L42" s="17" t="s">
        <v>830</v>
      </c>
      <c r="M42" s="17" t="s">
        <v>240</v>
      </c>
      <c r="N42" s="17">
        <v>20</v>
      </c>
      <c r="O42" s="17" t="s">
        <v>31</v>
      </c>
      <c r="P42" s="17" t="s">
        <v>261</v>
      </c>
      <c r="Q42" s="15" t="s">
        <v>377</v>
      </c>
      <c r="R42" s="15" t="s">
        <v>140</v>
      </c>
      <c r="S42" s="51"/>
    </row>
    <row r="43" s="2" customFormat="1" ht="43" customHeight="1" spans="1:19">
      <c r="A43" s="23">
        <v>2</v>
      </c>
      <c r="B43" s="15" t="s">
        <v>141</v>
      </c>
      <c r="C43" s="15" t="s">
        <v>93</v>
      </c>
      <c r="D43" s="17" t="s">
        <v>831</v>
      </c>
      <c r="E43" s="33">
        <v>44931</v>
      </c>
      <c r="F43" s="33">
        <v>45291</v>
      </c>
      <c r="G43" s="34" t="s">
        <v>832</v>
      </c>
      <c r="H43" s="17" t="s">
        <v>39</v>
      </c>
      <c r="I43" s="17" t="s">
        <v>259</v>
      </c>
      <c r="J43" s="17" t="s">
        <v>259</v>
      </c>
      <c r="K43" s="17" t="s">
        <v>240</v>
      </c>
      <c r="L43" s="17" t="s">
        <v>830</v>
      </c>
      <c r="M43" s="17" t="s">
        <v>240</v>
      </c>
      <c r="N43" s="17">
        <v>8</v>
      </c>
      <c r="O43" s="17" t="s">
        <v>31</v>
      </c>
      <c r="P43" s="17" t="s">
        <v>261</v>
      </c>
      <c r="Q43" s="15" t="s">
        <v>377</v>
      </c>
      <c r="R43" s="15" t="s">
        <v>377</v>
      </c>
      <c r="S43" s="51"/>
    </row>
    <row r="44" s="2" customFormat="1" ht="43" customHeight="1" spans="1:19">
      <c r="A44" s="23">
        <v>3</v>
      </c>
      <c r="B44" s="15" t="s">
        <v>141</v>
      </c>
      <c r="C44" s="35" t="s">
        <v>151</v>
      </c>
      <c r="D44" s="17" t="s">
        <v>833</v>
      </c>
      <c r="E44" s="33">
        <v>44931</v>
      </c>
      <c r="F44" s="33">
        <v>45291</v>
      </c>
      <c r="G44" s="17" t="s">
        <v>829</v>
      </c>
      <c r="H44" s="17" t="s">
        <v>39</v>
      </c>
      <c r="I44" s="17" t="s">
        <v>259</v>
      </c>
      <c r="J44" s="17" t="s">
        <v>259</v>
      </c>
      <c r="K44" s="17" t="s">
        <v>240</v>
      </c>
      <c r="L44" s="17" t="s">
        <v>830</v>
      </c>
      <c r="M44" s="17" t="s">
        <v>240</v>
      </c>
      <c r="N44" s="17">
        <v>20</v>
      </c>
      <c r="O44" s="17" t="s">
        <v>31</v>
      </c>
      <c r="P44" s="17" t="s">
        <v>261</v>
      </c>
      <c r="Q44" s="15" t="s">
        <v>377</v>
      </c>
      <c r="R44" s="15" t="s">
        <v>377</v>
      </c>
      <c r="S44" s="51"/>
    </row>
    <row r="45" s="2" customFormat="1" ht="85" customHeight="1" spans="1:19">
      <c r="A45" s="14">
        <v>4</v>
      </c>
      <c r="B45" s="15" t="s">
        <v>141</v>
      </c>
      <c r="C45" s="15" t="s">
        <v>142</v>
      </c>
      <c r="D45" s="17" t="s">
        <v>1172</v>
      </c>
      <c r="E45" s="33">
        <v>44931</v>
      </c>
      <c r="F45" s="33">
        <v>45291</v>
      </c>
      <c r="G45" s="17" t="s">
        <v>1172</v>
      </c>
      <c r="H45" s="17" t="s">
        <v>39</v>
      </c>
      <c r="I45" s="17" t="s">
        <v>259</v>
      </c>
      <c r="J45" s="17" t="s">
        <v>259</v>
      </c>
      <c r="K45" s="17" t="s">
        <v>240</v>
      </c>
      <c r="L45" s="17" t="s">
        <v>830</v>
      </c>
      <c r="M45" s="17" t="s">
        <v>240</v>
      </c>
      <c r="N45" s="17">
        <v>10</v>
      </c>
      <c r="O45" s="17" t="s">
        <v>31</v>
      </c>
      <c r="P45" s="17" t="s">
        <v>261</v>
      </c>
      <c r="Q45" s="15" t="s">
        <v>377</v>
      </c>
      <c r="R45" s="15" t="s">
        <v>377</v>
      </c>
      <c r="S45" s="51"/>
    </row>
    <row r="46" s="2" customFormat="1" ht="37.5" spans="1:19">
      <c r="A46" s="23">
        <v>5</v>
      </c>
      <c r="B46" s="15" t="s">
        <v>141</v>
      </c>
      <c r="C46" s="15" t="s">
        <v>142</v>
      </c>
      <c r="D46" s="15" t="s">
        <v>834</v>
      </c>
      <c r="E46" s="36">
        <v>44927</v>
      </c>
      <c r="F46" s="36">
        <v>45261</v>
      </c>
      <c r="G46" s="15" t="s">
        <v>835</v>
      </c>
      <c r="H46" s="17" t="s">
        <v>39</v>
      </c>
      <c r="I46" s="15" t="s">
        <v>836</v>
      </c>
      <c r="J46" s="17" t="s">
        <v>249</v>
      </c>
      <c r="K46" s="17" t="s">
        <v>240</v>
      </c>
      <c r="L46" s="17" t="s">
        <v>837</v>
      </c>
      <c r="M46" s="17" t="s">
        <v>240</v>
      </c>
      <c r="N46" s="15">
        <v>100</v>
      </c>
      <c r="O46" s="17" t="s">
        <v>31</v>
      </c>
      <c r="P46" s="17" t="s">
        <v>251</v>
      </c>
      <c r="Q46" s="15" t="s">
        <v>242</v>
      </c>
      <c r="R46" s="15" t="s">
        <v>195</v>
      </c>
      <c r="S46" s="51"/>
    </row>
    <row r="47" s="2" customFormat="1" ht="37.5" spans="1:19">
      <c r="A47" s="23">
        <v>6</v>
      </c>
      <c r="B47" s="15" t="s">
        <v>141</v>
      </c>
      <c r="C47" s="15" t="s">
        <v>142</v>
      </c>
      <c r="D47" s="15" t="s">
        <v>838</v>
      </c>
      <c r="E47" s="36">
        <v>44927</v>
      </c>
      <c r="F47" s="36">
        <v>45261</v>
      </c>
      <c r="G47" s="15" t="s">
        <v>839</v>
      </c>
      <c r="H47" s="17" t="s">
        <v>39</v>
      </c>
      <c r="I47" s="15" t="s">
        <v>840</v>
      </c>
      <c r="J47" s="17" t="s">
        <v>249</v>
      </c>
      <c r="K47" s="17" t="s">
        <v>240</v>
      </c>
      <c r="L47" s="17" t="s">
        <v>837</v>
      </c>
      <c r="M47" s="17" t="s">
        <v>240</v>
      </c>
      <c r="N47" s="15">
        <v>100</v>
      </c>
      <c r="O47" s="17" t="s">
        <v>31</v>
      </c>
      <c r="P47" s="17" t="s">
        <v>251</v>
      </c>
      <c r="Q47" s="15" t="s">
        <v>242</v>
      </c>
      <c r="R47" s="15" t="s">
        <v>195</v>
      </c>
      <c r="S47" s="51"/>
    </row>
    <row r="48" s="2" customFormat="1" ht="37.5" spans="1:19">
      <c r="A48" s="23">
        <v>7</v>
      </c>
      <c r="B48" s="15" t="s">
        <v>141</v>
      </c>
      <c r="C48" s="15" t="s">
        <v>142</v>
      </c>
      <c r="D48" s="15" t="s">
        <v>841</v>
      </c>
      <c r="E48" s="36">
        <v>44927</v>
      </c>
      <c r="F48" s="36">
        <v>45261</v>
      </c>
      <c r="G48" s="15" t="s">
        <v>842</v>
      </c>
      <c r="H48" s="17" t="s">
        <v>39</v>
      </c>
      <c r="I48" s="15" t="s">
        <v>843</v>
      </c>
      <c r="J48" s="17" t="s">
        <v>249</v>
      </c>
      <c r="K48" s="17" t="s">
        <v>240</v>
      </c>
      <c r="L48" s="17" t="s">
        <v>837</v>
      </c>
      <c r="M48" s="17" t="s">
        <v>240</v>
      </c>
      <c r="N48" s="15">
        <v>50</v>
      </c>
      <c r="O48" s="17" t="s">
        <v>31</v>
      </c>
      <c r="P48" s="17" t="s">
        <v>251</v>
      </c>
      <c r="Q48" s="15" t="s">
        <v>242</v>
      </c>
      <c r="R48" s="15" t="s">
        <v>195</v>
      </c>
      <c r="S48" s="51"/>
    </row>
    <row r="49" s="2" customFormat="1" ht="37.5" spans="1:19">
      <c r="A49" s="23">
        <v>8</v>
      </c>
      <c r="B49" s="15" t="s">
        <v>141</v>
      </c>
      <c r="C49" s="15" t="s">
        <v>142</v>
      </c>
      <c r="D49" s="15" t="s">
        <v>844</v>
      </c>
      <c r="E49" s="36">
        <v>44927</v>
      </c>
      <c r="F49" s="36">
        <v>45261</v>
      </c>
      <c r="G49" s="15" t="s">
        <v>845</v>
      </c>
      <c r="H49" s="17" t="s">
        <v>39</v>
      </c>
      <c r="I49" s="15" t="s">
        <v>846</v>
      </c>
      <c r="J49" s="17" t="s">
        <v>249</v>
      </c>
      <c r="K49" s="17" t="s">
        <v>240</v>
      </c>
      <c r="L49" s="17" t="s">
        <v>837</v>
      </c>
      <c r="M49" s="17" t="s">
        <v>240</v>
      </c>
      <c r="N49" s="15">
        <v>50</v>
      </c>
      <c r="O49" s="17" t="s">
        <v>31</v>
      </c>
      <c r="P49" s="17" t="s">
        <v>251</v>
      </c>
      <c r="Q49" s="15" t="s">
        <v>242</v>
      </c>
      <c r="R49" s="15" t="s">
        <v>195</v>
      </c>
      <c r="S49" s="51"/>
    </row>
    <row r="50" s="2" customFormat="1" ht="37.5" spans="1:19">
      <c r="A50" s="23">
        <v>9</v>
      </c>
      <c r="B50" s="15" t="s">
        <v>141</v>
      </c>
      <c r="C50" s="15" t="s">
        <v>142</v>
      </c>
      <c r="D50" s="15" t="s">
        <v>847</v>
      </c>
      <c r="E50" s="36">
        <v>44927</v>
      </c>
      <c r="F50" s="36">
        <v>45261</v>
      </c>
      <c r="G50" s="15" t="s">
        <v>848</v>
      </c>
      <c r="H50" s="17" t="s">
        <v>39</v>
      </c>
      <c r="I50" s="15" t="s">
        <v>849</v>
      </c>
      <c r="J50" s="17" t="s">
        <v>249</v>
      </c>
      <c r="K50" s="17" t="s">
        <v>240</v>
      </c>
      <c r="L50" s="17" t="s">
        <v>837</v>
      </c>
      <c r="M50" s="17" t="s">
        <v>240</v>
      </c>
      <c r="N50" s="15">
        <v>50</v>
      </c>
      <c r="O50" s="17" t="s">
        <v>31</v>
      </c>
      <c r="P50" s="17" t="s">
        <v>251</v>
      </c>
      <c r="Q50" s="15" t="s">
        <v>242</v>
      </c>
      <c r="R50" s="15" t="s">
        <v>195</v>
      </c>
      <c r="S50" s="51"/>
    </row>
    <row r="51" s="2" customFormat="1" ht="37.5" spans="1:19">
      <c r="A51" s="23">
        <v>10</v>
      </c>
      <c r="B51" s="15" t="s">
        <v>141</v>
      </c>
      <c r="C51" s="15" t="s">
        <v>142</v>
      </c>
      <c r="D51" s="15" t="s">
        <v>850</v>
      </c>
      <c r="E51" s="36">
        <v>44927</v>
      </c>
      <c r="F51" s="36">
        <v>45261</v>
      </c>
      <c r="G51" s="15" t="s">
        <v>851</v>
      </c>
      <c r="H51" s="17" t="s">
        <v>39</v>
      </c>
      <c r="I51" s="15" t="s">
        <v>836</v>
      </c>
      <c r="J51" s="17" t="s">
        <v>249</v>
      </c>
      <c r="K51" s="17" t="s">
        <v>240</v>
      </c>
      <c r="L51" s="17" t="s">
        <v>837</v>
      </c>
      <c r="M51" s="17" t="s">
        <v>240</v>
      </c>
      <c r="N51" s="15">
        <v>50</v>
      </c>
      <c r="O51" s="17" t="s">
        <v>31</v>
      </c>
      <c r="P51" s="17" t="s">
        <v>251</v>
      </c>
      <c r="Q51" s="15" t="s">
        <v>242</v>
      </c>
      <c r="R51" s="15" t="s">
        <v>195</v>
      </c>
      <c r="S51" s="51"/>
    </row>
    <row r="52" s="2" customFormat="1" ht="53" customHeight="1" spans="1:19">
      <c r="A52" s="23">
        <v>11</v>
      </c>
      <c r="B52" s="15" t="s">
        <v>141</v>
      </c>
      <c r="C52" s="15" t="s">
        <v>142</v>
      </c>
      <c r="D52" s="15" t="s">
        <v>852</v>
      </c>
      <c r="E52" s="36">
        <v>44927</v>
      </c>
      <c r="F52" s="36">
        <v>45261</v>
      </c>
      <c r="G52" s="15" t="s">
        <v>853</v>
      </c>
      <c r="H52" s="17" t="s">
        <v>39</v>
      </c>
      <c r="I52" s="15" t="s">
        <v>854</v>
      </c>
      <c r="J52" s="17" t="s">
        <v>249</v>
      </c>
      <c r="K52" s="17" t="s">
        <v>240</v>
      </c>
      <c r="L52" s="17" t="s">
        <v>837</v>
      </c>
      <c r="M52" s="17" t="s">
        <v>240</v>
      </c>
      <c r="N52" s="15">
        <v>100</v>
      </c>
      <c r="O52" s="17" t="s">
        <v>31</v>
      </c>
      <c r="P52" s="17" t="s">
        <v>251</v>
      </c>
      <c r="Q52" s="15" t="s">
        <v>242</v>
      </c>
      <c r="R52" s="15" t="s">
        <v>195</v>
      </c>
      <c r="S52" s="51"/>
    </row>
    <row r="53" s="2" customFormat="1" ht="37.5" spans="1:19">
      <c r="A53" s="23">
        <v>12</v>
      </c>
      <c r="B53" s="15" t="s">
        <v>141</v>
      </c>
      <c r="C53" s="15" t="s">
        <v>142</v>
      </c>
      <c r="D53" s="15" t="s">
        <v>855</v>
      </c>
      <c r="E53" s="36">
        <v>44927</v>
      </c>
      <c r="F53" s="36">
        <v>45261</v>
      </c>
      <c r="G53" s="15" t="s">
        <v>856</v>
      </c>
      <c r="H53" s="17" t="s">
        <v>39</v>
      </c>
      <c r="I53" s="15" t="s">
        <v>840</v>
      </c>
      <c r="J53" s="17" t="s">
        <v>249</v>
      </c>
      <c r="K53" s="17" t="s">
        <v>240</v>
      </c>
      <c r="L53" s="17" t="s">
        <v>837</v>
      </c>
      <c r="M53" s="17" t="s">
        <v>240</v>
      </c>
      <c r="N53" s="15">
        <v>70</v>
      </c>
      <c r="O53" s="17" t="s">
        <v>31</v>
      </c>
      <c r="P53" s="17" t="s">
        <v>251</v>
      </c>
      <c r="Q53" s="15" t="s">
        <v>242</v>
      </c>
      <c r="R53" s="15" t="s">
        <v>195</v>
      </c>
      <c r="S53" s="51"/>
    </row>
    <row r="54" s="2" customFormat="1" ht="46" customHeight="1" spans="1:19">
      <c r="A54" s="23">
        <v>13</v>
      </c>
      <c r="B54" s="15" t="s">
        <v>141</v>
      </c>
      <c r="C54" s="15" t="s">
        <v>142</v>
      </c>
      <c r="D54" s="15" t="s">
        <v>857</v>
      </c>
      <c r="E54" s="36">
        <v>44927</v>
      </c>
      <c r="F54" s="36">
        <v>45261</v>
      </c>
      <c r="G54" s="15" t="s">
        <v>858</v>
      </c>
      <c r="H54" s="17" t="s">
        <v>39</v>
      </c>
      <c r="I54" s="15" t="s">
        <v>859</v>
      </c>
      <c r="J54" s="17" t="s">
        <v>249</v>
      </c>
      <c r="K54" s="17" t="s">
        <v>240</v>
      </c>
      <c r="L54" s="17" t="s">
        <v>837</v>
      </c>
      <c r="M54" s="17" t="s">
        <v>240</v>
      </c>
      <c r="N54" s="15">
        <v>30</v>
      </c>
      <c r="O54" s="17" t="s">
        <v>31</v>
      </c>
      <c r="P54" s="17" t="s">
        <v>251</v>
      </c>
      <c r="Q54" s="15" t="s">
        <v>242</v>
      </c>
      <c r="R54" s="15" t="s">
        <v>195</v>
      </c>
      <c r="S54" s="51"/>
    </row>
    <row r="55" s="2" customFormat="1" ht="37.5" spans="1:19">
      <c r="A55" s="23">
        <v>14</v>
      </c>
      <c r="B55" s="15" t="s">
        <v>141</v>
      </c>
      <c r="C55" s="15" t="s">
        <v>142</v>
      </c>
      <c r="D55" s="15" t="s">
        <v>860</v>
      </c>
      <c r="E55" s="36">
        <v>44927</v>
      </c>
      <c r="F55" s="36">
        <v>45261</v>
      </c>
      <c r="G55" s="15" t="s">
        <v>861</v>
      </c>
      <c r="H55" s="17" t="s">
        <v>39</v>
      </c>
      <c r="I55" s="15" t="s">
        <v>859</v>
      </c>
      <c r="J55" s="17" t="s">
        <v>249</v>
      </c>
      <c r="K55" s="17" t="s">
        <v>240</v>
      </c>
      <c r="L55" s="17" t="s">
        <v>837</v>
      </c>
      <c r="M55" s="17" t="s">
        <v>240</v>
      </c>
      <c r="N55" s="15">
        <v>50</v>
      </c>
      <c r="O55" s="17" t="s">
        <v>31</v>
      </c>
      <c r="P55" s="17" t="s">
        <v>251</v>
      </c>
      <c r="Q55" s="15" t="s">
        <v>242</v>
      </c>
      <c r="R55" s="15" t="s">
        <v>195</v>
      </c>
      <c r="S55" s="51"/>
    </row>
    <row r="56" s="2" customFormat="1" ht="37.5" spans="1:19">
      <c r="A56" s="23">
        <v>15</v>
      </c>
      <c r="B56" s="15" t="s">
        <v>141</v>
      </c>
      <c r="C56" s="15" t="s">
        <v>142</v>
      </c>
      <c r="D56" s="15" t="s">
        <v>862</v>
      </c>
      <c r="E56" s="36">
        <v>44927</v>
      </c>
      <c r="F56" s="36">
        <v>45261</v>
      </c>
      <c r="G56" s="15" t="s">
        <v>863</v>
      </c>
      <c r="H56" s="17" t="s">
        <v>39</v>
      </c>
      <c r="I56" s="15" t="s">
        <v>864</v>
      </c>
      <c r="J56" s="17" t="s">
        <v>249</v>
      </c>
      <c r="K56" s="17" t="s">
        <v>240</v>
      </c>
      <c r="L56" s="17" t="s">
        <v>837</v>
      </c>
      <c r="M56" s="17" t="s">
        <v>240</v>
      </c>
      <c r="N56" s="15">
        <v>40</v>
      </c>
      <c r="O56" s="17" t="s">
        <v>31</v>
      </c>
      <c r="P56" s="17" t="s">
        <v>251</v>
      </c>
      <c r="Q56" s="15" t="s">
        <v>242</v>
      </c>
      <c r="R56" s="15" t="s">
        <v>195</v>
      </c>
      <c r="S56" s="51"/>
    </row>
    <row r="57" s="2" customFormat="1" ht="37.5" spans="1:19">
      <c r="A57" s="23">
        <v>16</v>
      </c>
      <c r="B57" s="15" t="s">
        <v>141</v>
      </c>
      <c r="C57" s="15" t="s">
        <v>142</v>
      </c>
      <c r="D57" s="15" t="s">
        <v>865</v>
      </c>
      <c r="E57" s="36">
        <v>44927</v>
      </c>
      <c r="F57" s="36">
        <v>45261</v>
      </c>
      <c r="G57" s="15" t="s">
        <v>866</v>
      </c>
      <c r="H57" s="17" t="s">
        <v>39</v>
      </c>
      <c r="I57" s="15" t="s">
        <v>867</v>
      </c>
      <c r="J57" s="17" t="s">
        <v>249</v>
      </c>
      <c r="K57" s="17" t="s">
        <v>240</v>
      </c>
      <c r="L57" s="17" t="s">
        <v>837</v>
      </c>
      <c r="M57" s="17" t="s">
        <v>240</v>
      </c>
      <c r="N57" s="15">
        <v>20</v>
      </c>
      <c r="O57" s="17" t="s">
        <v>31</v>
      </c>
      <c r="P57" s="17" t="s">
        <v>251</v>
      </c>
      <c r="Q57" s="15" t="s">
        <v>242</v>
      </c>
      <c r="R57" s="15" t="s">
        <v>195</v>
      </c>
      <c r="S57" s="51"/>
    </row>
    <row r="58" s="2" customFormat="1" ht="37.5" spans="1:19">
      <c r="A58" s="23">
        <v>17</v>
      </c>
      <c r="B58" s="15" t="s">
        <v>141</v>
      </c>
      <c r="C58" s="15" t="s">
        <v>142</v>
      </c>
      <c r="D58" s="15" t="s">
        <v>868</v>
      </c>
      <c r="E58" s="36">
        <v>44927</v>
      </c>
      <c r="F58" s="36">
        <v>45261</v>
      </c>
      <c r="G58" s="15" t="s">
        <v>869</v>
      </c>
      <c r="H58" s="17" t="s">
        <v>39</v>
      </c>
      <c r="I58" s="15" t="s">
        <v>859</v>
      </c>
      <c r="J58" s="17" t="s">
        <v>249</v>
      </c>
      <c r="K58" s="17" t="s">
        <v>240</v>
      </c>
      <c r="L58" s="17" t="s">
        <v>837</v>
      </c>
      <c r="M58" s="17" t="s">
        <v>240</v>
      </c>
      <c r="N58" s="15">
        <v>80</v>
      </c>
      <c r="O58" s="17" t="s">
        <v>31</v>
      </c>
      <c r="P58" s="17" t="s">
        <v>251</v>
      </c>
      <c r="Q58" s="15" t="s">
        <v>242</v>
      </c>
      <c r="R58" s="15" t="s">
        <v>195</v>
      </c>
      <c r="S58" s="51"/>
    </row>
    <row r="59" s="2" customFormat="1" ht="37.5" spans="1:19">
      <c r="A59" s="23">
        <v>18</v>
      </c>
      <c r="B59" s="15" t="s">
        <v>141</v>
      </c>
      <c r="C59" s="15" t="s">
        <v>612</v>
      </c>
      <c r="D59" s="15" t="s">
        <v>870</v>
      </c>
      <c r="E59" s="36">
        <v>44927</v>
      </c>
      <c r="F59" s="36">
        <v>45261</v>
      </c>
      <c r="G59" s="15" t="s">
        <v>871</v>
      </c>
      <c r="H59" s="15" t="s">
        <v>872</v>
      </c>
      <c r="I59" s="15" t="s">
        <v>299</v>
      </c>
      <c r="J59" s="15" t="s">
        <v>299</v>
      </c>
      <c r="K59" s="17" t="s">
        <v>240</v>
      </c>
      <c r="L59" s="15" t="s">
        <v>873</v>
      </c>
      <c r="M59" s="17" t="s">
        <v>240</v>
      </c>
      <c r="N59" s="15">
        <v>30</v>
      </c>
      <c r="O59" s="15" t="s">
        <v>384</v>
      </c>
      <c r="P59" s="17" t="s">
        <v>301</v>
      </c>
      <c r="Q59" s="15" t="s">
        <v>242</v>
      </c>
      <c r="R59" s="15" t="s">
        <v>195</v>
      </c>
      <c r="S59" s="51"/>
    </row>
    <row r="60" s="2" customFormat="1" ht="46" customHeight="1" spans="1:19">
      <c r="A60" s="29" t="s">
        <v>370</v>
      </c>
      <c r="B60" s="30"/>
      <c r="C60" s="31"/>
      <c r="D60" s="29" t="s">
        <v>1166</v>
      </c>
      <c r="E60" s="31"/>
      <c r="F60" s="18"/>
      <c r="G60" s="18"/>
      <c r="H60" s="32"/>
      <c r="I60" s="32"/>
      <c r="J60" s="32"/>
      <c r="K60" s="32"/>
      <c r="L60" s="32"/>
      <c r="M60" s="32"/>
      <c r="N60" s="32">
        <v>878</v>
      </c>
      <c r="O60" s="32"/>
      <c r="P60" s="14"/>
      <c r="Q60" s="14"/>
      <c r="R60" s="14"/>
      <c r="S60" s="52"/>
    </row>
    <row r="61" ht="64" customHeight="1" spans="1:19">
      <c r="A61" s="37">
        <v>1</v>
      </c>
      <c r="B61" s="17" t="s">
        <v>228</v>
      </c>
      <c r="C61" s="17" t="s">
        <v>333</v>
      </c>
      <c r="D61" s="17" t="s">
        <v>874</v>
      </c>
      <c r="E61" s="36">
        <v>45047</v>
      </c>
      <c r="F61" s="36">
        <v>45109</v>
      </c>
      <c r="G61" s="17" t="s">
        <v>875</v>
      </c>
      <c r="H61" s="17" t="s">
        <v>39</v>
      </c>
      <c r="I61" s="17" t="s">
        <v>392</v>
      </c>
      <c r="J61" s="42" t="s">
        <v>393</v>
      </c>
      <c r="K61" s="17" t="s">
        <v>374</v>
      </c>
      <c r="L61" s="17" t="s">
        <v>876</v>
      </c>
      <c r="M61" s="17" t="s">
        <v>374</v>
      </c>
      <c r="N61" s="17">
        <v>40</v>
      </c>
      <c r="O61" s="17" t="s">
        <v>384</v>
      </c>
      <c r="P61" s="17" t="s">
        <v>395</v>
      </c>
      <c r="Q61" s="17" t="s">
        <v>877</v>
      </c>
      <c r="R61" s="17" t="s">
        <v>140</v>
      </c>
      <c r="S61" s="43"/>
    </row>
    <row r="62" ht="56.25" spans="1:19">
      <c r="A62" s="38">
        <v>2</v>
      </c>
      <c r="B62" s="17" t="s">
        <v>141</v>
      </c>
      <c r="C62" s="17" t="s">
        <v>396</v>
      </c>
      <c r="D62" s="17" t="s">
        <v>1173</v>
      </c>
      <c r="E62" s="36">
        <v>44958</v>
      </c>
      <c r="F62" s="36">
        <v>45016</v>
      </c>
      <c r="G62" s="17" t="s">
        <v>398</v>
      </c>
      <c r="H62" s="17" t="s">
        <v>39</v>
      </c>
      <c r="I62" s="17" t="s">
        <v>392</v>
      </c>
      <c r="J62" s="42" t="s">
        <v>393</v>
      </c>
      <c r="K62" s="17" t="s">
        <v>374</v>
      </c>
      <c r="L62" s="17" t="s">
        <v>876</v>
      </c>
      <c r="M62" s="17" t="s">
        <v>374</v>
      </c>
      <c r="N62" s="17">
        <v>50</v>
      </c>
      <c r="O62" s="17" t="s">
        <v>384</v>
      </c>
      <c r="P62" s="17" t="s">
        <v>395</v>
      </c>
      <c r="Q62" s="17" t="s">
        <v>399</v>
      </c>
      <c r="R62" s="17" t="s">
        <v>140</v>
      </c>
      <c r="S62" s="43"/>
    </row>
    <row r="63" ht="41" customHeight="1" spans="1:19">
      <c r="A63" s="38">
        <v>3</v>
      </c>
      <c r="B63" s="17" t="s">
        <v>141</v>
      </c>
      <c r="C63" s="17" t="s">
        <v>142</v>
      </c>
      <c r="D63" s="17" t="s">
        <v>1174</v>
      </c>
      <c r="E63" s="36">
        <v>44927</v>
      </c>
      <c r="F63" s="36">
        <v>44958</v>
      </c>
      <c r="G63" s="17" t="s">
        <v>401</v>
      </c>
      <c r="H63" s="17" t="s">
        <v>39</v>
      </c>
      <c r="I63" s="17" t="s">
        <v>392</v>
      </c>
      <c r="J63" s="42" t="s">
        <v>393</v>
      </c>
      <c r="K63" s="17" t="s">
        <v>374</v>
      </c>
      <c r="L63" s="17" t="s">
        <v>876</v>
      </c>
      <c r="M63" s="17" t="s">
        <v>374</v>
      </c>
      <c r="N63" s="17">
        <v>20</v>
      </c>
      <c r="O63" s="17" t="s">
        <v>384</v>
      </c>
      <c r="P63" s="17" t="s">
        <v>395</v>
      </c>
      <c r="Q63" s="17" t="s">
        <v>402</v>
      </c>
      <c r="R63" s="17" t="s">
        <v>140</v>
      </c>
      <c r="S63" s="43"/>
    </row>
    <row r="64" ht="37.5" spans="1:19">
      <c r="A64" s="37">
        <v>4</v>
      </c>
      <c r="B64" s="17" t="s">
        <v>228</v>
      </c>
      <c r="C64" s="17" t="s">
        <v>333</v>
      </c>
      <c r="D64" s="17" t="s">
        <v>878</v>
      </c>
      <c r="E64" s="36">
        <v>45047</v>
      </c>
      <c r="F64" s="36">
        <v>45078</v>
      </c>
      <c r="G64" s="17" t="s">
        <v>879</v>
      </c>
      <c r="H64" s="17" t="s">
        <v>39</v>
      </c>
      <c r="I64" s="17" t="s">
        <v>392</v>
      </c>
      <c r="J64" s="42" t="s">
        <v>393</v>
      </c>
      <c r="K64" s="17" t="s">
        <v>374</v>
      </c>
      <c r="L64" s="17" t="s">
        <v>876</v>
      </c>
      <c r="M64" s="17" t="s">
        <v>374</v>
      </c>
      <c r="N64" s="17">
        <v>5</v>
      </c>
      <c r="O64" s="17" t="s">
        <v>384</v>
      </c>
      <c r="P64" s="17" t="s">
        <v>395</v>
      </c>
      <c r="Q64" s="17" t="s">
        <v>877</v>
      </c>
      <c r="R64" s="17" t="s">
        <v>140</v>
      </c>
      <c r="S64" s="43"/>
    </row>
    <row r="65" ht="37.5" spans="1:19">
      <c r="A65" s="38">
        <v>5</v>
      </c>
      <c r="B65" s="17" t="s">
        <v>141</v>
      </c>
      <c r="C65" s="17" t="s">
        <v>93</v>
      </c>
      <c r="D65" s="35" t="s">
        <v>1175</v>
      </c>
      <c r="E65" s="53" t="s">
        <v>1176</v>
      </c>
      <c r="F65" s="53" t="s">
        <v>881</v>
      </c>
      <c r="G65" s="35" t="s">
        <v>1177</v>
      </c>
      <c r="H65" s="17" t="s">
        <v>39</v>
      </c>
      <c r="I65" s="17" t="s">
        <v>392</v>
      </c>
      <c r="J65" s="42" t="s">
        <v>393</v>
      </c>
      <c r="K65" s="17" t="s">
        <v>374</v>
      </c>
      <c r="L65" s="17" t="s">
        <v>876</v>
      </c>
      <c r="M65" s="17" t="s">
        <v>374</v>
      </c>
      <c r="N65" s="57">
        <v>10</v>
      </c>
      <c r="O65" s="17" t="s">
        <v>384</v>
      </c>
      <c r="P65" s="17" t="s">
        <v>395</v>
      </c>
      <c r="Q65" s="35" t="s">
        <v>1178</v>
      </c>
      <c r="R65" s="17" t="s">
        <v>140</v>
      </c>
      <c r="S65" s="43"/>
    </row>
    <row r="66" ht="37.5" spans="1:19">
      <c r="A66" s="37">
        <v>6</v>
      </c>
      <c r="B66" s="17" t="s">
        <v>141</v>
      </c>
      <c r="C66" s="17" t="s">
        <v>93</v>
      </c>
      <c r="D66" s="35" t="s">
        <v>880</v>
      </c>
      <c r="E66" s="53" t="s">
        <v>881</v>
      </c>
      <c r="F66" s="36">
        <v>45231</v>
      </c>
      <c r="G66" s="35" t="s">
        <v>882</v>
      </c>
      <c r="H66" s="17" t="s">
        <v>39</v>
      </c>
      <c r="I66" s="17" t="s">
        <v>392</v>
      </c>
      <c r="J66" s="42" t="s">
        <v>393</v>
      </c>
      <c r="K66" s="17" t="s">
        <v>374</v>
      </c>
      <c r="L66" s="17" t="s">
        <v>876</v>
      </c>
      <c r="M66" s="17" t="s">
        <v>374</v>
      </c>
      <c r="N66" s="57">
        <v>30</v>
      </c>
      <c r="O66" s="17" t="s">
        <v>384</v>
      </c>
      <c r="P66" s="17" t="s">
        <v>395</v>
      </c>
      <c r="Q66" s="57" t="s">
        <v>883</v>
      </c>
      <c r="R66" s="17" t="s">
        <v>140</v>
      </c>
      <c r="S66" s="43"/>
    </row>
    <row r="67" ht="37.5" spans="1:19">
      <c r="A67" s="38">
        <v>7</v>
      </c>
      <c r="B67" s="17" t="s">
        <v>141</v>
      </c>
      <c r="C67" s="17" t="s">
        <v>60</v>
      </c>
      <c r="D67" s="17" t="s">
        <v>379</v>
      </c>
      <c r="E67" s="36">
        <v>45047</v>
      </c>
      <c r="F67" s="36">
        <v>45201</v>
      </c>
      <c r="G67" s="17" t="s">
        <v>380</v>
      </c>
      <c r="H67" s="42" t="s">
        <v>372</v>
      </c>
      <c r="I67" s="17" t="s">
        <v>381</v>
      </c>
      <c r="J67" s="17" t="s">
        <v>382</v>
      </c>
      <c r="K67" s="17" t="s">
        <v>374</v>
      </c>
      <c r="L67" s="17" t="s">
        <v>383</v>
      </c>
      <c r="M67" s="17" t="s">
        <v>374</v>
      </c>
      <c r="N67" s="17">
        <v>20</v>
      </c>
      <c r="O67" s="17" t="s">
        <v>384</v>
      </c>
      <c r="P67" s="17" t="s">
        <v>385</v>
      </c>
      <c r="Q67" s="17" t="s">
        <v>377</v>
      </c>
      <c r="R67" s="17" t="s">
        <v>140</v>
      </c>
      <c r="S67" s="43"/>
    </row>
    <row r="68" ht="56.25" spans="1:19">
      <c r="A68" s="38">
        <v>8</v>
      </c>
      <c r="B68" s="17" t="s">
        <v>141</v>
      </c>
      <c r="C68" s="17" t="s">
        <v>142</v>
      </c>
      <c r="D68" s="17" t="s">
        <v>1179</v>
      </c>
      <c r="E68" s="36">
        <v>45047</v>
      </c>
      <c r="F68" s="36">
        <v>45261</v>
      </c>
      <c r="G68" s="17" t="s">
        <v>1180</v>
      </c>
      <c r="H68" s="17" t="s">
        <v>39</v>
      </c>
      <c r="I68" s="17" t="s">
        <v>381</v>
      </c>
      <c r="J68" s="17" t="s">
        <v>382</v>
      </c>
      <c r="K68" s="17" t="s">
        <v>374</v>
      </c>
      <c r="L68" s="17" t="s">
        <v>383</v>
      </c>
      <c r="M68" s="17" t="s">
        <v>374</v>
      </c>
      <c r="N68" s="17">
        <v>100</v>
      </c>
      <c r="O68" s="17" t="s">
        <v>384</v>
      </c>
      <c r="P68" s="17" t="s">
        <v>385</v>
      </c>
      <c r="Q68" s="17" t="s">
        <v>377</v>
      </c>
      <c r="R68" s="17" t="s">
        <v>140</v>
      </c>
      <c r="S68" s="43"/>
    </row>
    <row r="69" ht="37.5" spans="1:19">
      <c r="A69" s="37">
        <v>9</v>
      </c>
      <c r="B69" s="17" t="s">
        <v>210</v>
      </c>
      <c r="C69" s="17" t="s">
        <v>151</v>
      </c>
      <c r="D69" s="17" t="s">
        <v>884</v>
      </c>
      <c r="E69" s="36">
        <v>44958</v>
      </c>
      <c r="F69" s="36">
        <v>45261</v>
      </c>
      <c r="G69" s="17" t="s">
        <v>885</v>
      </c>
      <c r="H69" s="17" t="s">
        <v>39</v>
      </c>
      <c r="I69" s="17" t="s">
        <v>886</v>
      </c>
      <c r="J69" s="42" t="s">
        <v>374</v>
      </c>
      <c r="K69" s="42" t="s">
        <v>374</v>
      </c>
      <c r="L69" s="17" t="s">
        <v>887</v>
      </c>
      <c r="M69" s="17" t="s">
        <v>374</v>
      </c>
      <c r="N69" s="17">
        <v>60</v>
      </c>
      <c r="O69" s="42" t="s">
        <v>366</v>
      </c>
      <c r="P69" s="17" t="s">
        <v>444</v>
      </c>
      <c r="Q69" s="42" t="s">
        <v>377</v>
      </c>
      <c r="R69" s="42" t="s">
        <v>140</v>
      </c>
      <c r="S69" s="43"/>
    </row>
    <row r="70" ht="37.5" spans="1:19">
      <c r="A70" s="38">
        <v>10</v>
      </c>
      <c r="B70" s="17" t="s">
        <v>210</v>
      </c>
      <c r="C70" s="17" t="s">
        <v>151</v>
      </c>
      <c r="D70" s="17" t="s">
        <v>1181</v>
      </c>
      <c r="E70" s="36">
        <v>44958</v>
      </c>
      <c r="F70" s="36">
        <v>45261</v>
      </c>
      <c r="G70" s="17" t="s">
        <v>1182</v>
      </c>
      <c r="H70" s="17" t="s">
        <v>39</v>
      </c>
      <c r="I70" s="17" t="s">
        <v>1183</v>
      </c>
      <c r="J70" s="42" t="s">
        <v>374</v>
      </c>
      <c r="K70" s="42" t="s">
        <v>374</v>
      </c>
      <c r="L70" s="17" t="s">
        <v>887</v>
      </c>
      <c r="M70" s="17" t="s">
        <v>374</v>
      </c>
      <c r="N70" s="17">
        <v>40</v>
      </c>
      <c r="O70" s="42" t="s">
        <v>366</v>
      </c>
      <c r="P70" s="17" t="s">
        <v>444</v>
      </c>
      <c r="Q70" s="42" t="s">
        <v>377</v>
      </c>
      <c r="R70" s="42" t="s">
        <v>140</v>
      </c>
      <c r="S70" s="43"/>
    </row>
    <row r="71" ht="37.5" spans="1:19">
      <c r="A71" s="37">
        <v>11</v>
      </c>
      <c r="B71" s="17" t="s">
        <v>210</v>
      </c>
      <c r="C71" s="17" t="s">
        <v>151</v>
      </c>
      <c r="D71" s="17" t="s">
        <v>888</v>
      </c>
      <c r="E71" s="36">
        <v>44958</v>
      </c>
      <c r="F71" s="36">
        <v>45261</v>
      </c>
      <c r="G71" s="17" t="s">
        <v>889</v>
      </c>
      <c r="H71" s="17" t="s">
        <v>39</v>
      </c>
      <c r="I71" s="17" t="s">
        <v>890</v>
      </c>
      <c r="J71" s="42" t="s">
        <v>374</v>
      </c>
      <c r="K71" s="42" t="s">
        <v>374</v>
      </c>
      <c r="L71" s="17" t="s">
        <v>887</v>
      </c>
      <c r="M71" s="17" t="s">
        <v>374</v>
      </c>
      <c r="N71" s="17">
        <v>16</v>
      </c>
      <c r="O71" s="42" t="s">
        <v>366</v>
      </c>
      <c r="P71" s="17" t="s">
        <v>444</v>
      </c>
      <c r="Q71" s="42" t="s">
        <v>377</v>
      </c>
      <c r="R71" s="42" t="s">
        <v>140</v>
      </c>
      <c r="S71" s="43"/>
    </row>
    <row r="72" ht="56.25" spans="1:19">
      <c r="A72" s="37">
        <v>12</v>
      </c>
      <c r="B72" s="17" t="s">
        <v>141</v>
      </c>
      <c r="C72" s="17" t="s">
        <v>142</v>
      </c>
      <c r="D72" s="17" t="s">
        <v>891</v>
      </c>
      <c r="E72" s="42" t="s">
        <v>892</v>
      </c>
      <c r="F72" s="42" t="s">
        <v>893</v>
      </c>
      <c r="G72" s="17" t="s">
        <v>894</v>
      </c>
      <c r="H72" s="17" t="s">
        <v>39</v>
      </c>
      <c r="I72" s="17" t="s">
        <v>895</v>
      </c>
      <c r="J72" s="42" t="s">
        <v>896</v>
      </c>
      <c r="K72" s="17" t="s">
        <v>374</v>
      </c>
      <c r="L72" s="17" t="s">
        <v>443</v>
      </c>
      <c r="M72" s="17" t="s">
        <v>374</v>
      </c>
      <c r="N72" s="17">
        <v>20</v>
      </c>
      <c r="O72" s="17" t="s">
        <v>384</v>
      </c>
      <c r="P72" s="17" t="s">
        <v>897</v>
      </c>
      <c r="Q72" s="17" t="s">
        <v>377</v>
      </c>
      <c r="R72" s="17" t="s">
        <v>140</v>
      </c>
      <c r="S72" s="43"/>
    </row>
    <row r="73" ht="37.5" spans="1:19">
      <c r="A73" s="37">
        <v>13</v>
      </c>
      <c r="B73" s="17" t="s">
        <v>141</v>
      </c>
      <c r="C73" s="17" t="s">
        <v>93</v>
      </c>
      <c r="D73" s="17" t="s">
        <v>898</v>
      </c>
      <c r="E73" s="42" t="s">
        <v>899</v>
      </c>
      <c r="F73" s="42" t="s">
        <v>900</v>
      </c>
      <c r="G73" s="17" t="s">
        <v>901</v>
      </c>
      <c r="H73" s="17" t="s">
        <v>39</v>
      </c>
      <c r="I73" s="17" t="s">
        <v>902</v>
      </c>
      <c r="J73" s="42" t="s">
        <v>896</v>
      </c>
      <c r="K73" s="17" t="s">
        <v>374</v>
      </c>
      <c r="L73" s="17" t="s">
        <v>443</v>
      </c>
      <c r="M73" s="17" t="s">
        <v>374</v>
      </c>
      <c r="N73" s="17">
        <v>10</v>
      </c>
      <c r="O73" s="17" t="s">
        <v>384</v>
      </c>
      <c r="P73" s="17" t="s">
        <v>897</v>
      </c>
      <c r="Q73" s="17" t="s">
        <v>377</v>
      </c>
      <c r="R73" s="17" t="s">
        <v>140</v>
      </c>
      <c r="S73" s="43"/>
    </row>
    <row r="74" ht="43" customHeight="1" spans="1:19">
      <c r="A74" s="37">
        <v>14</v>
      </c>
      <c r="B74" s="17" t="s">
        <v>557</v>
      </c>
      <c r="C74" s="17" t="s">
        <v>903</v>
      </c>
      <c r="D74" s="17" t="s">
        <v>904</v>
      </c>
      <c r="E74" s="42" t="s">
        <v>905</v>
      </c>
      <c r="F74" s="42" t="s">
        <v>906</v>
      </c>
      <c r="G74" s="17" t="s">
        <v>907</v>
      </c>
      <c r="H74" s="17" t="s">
        <v>190</v>
      </c>
      <c r="I74" s="17" t="s">
        <v>908</v>
      </c>
      <c r="J74" s="42" t="s">
        <v>896</v>
      </c>
      <c r="K74" s="17" t="s">
        <v>374</v>
      </c>
      <c r="L74" s="17" t="s">
        <v>443</v>
      </c>
      <c r="M74" s="17" t="s">
        <v>374</v>
      </c>
      <c r="N74" s="17">
        <v>80</v>
      </c>
      <c r="O74" s="17" t="s">
        <v>384</v>
      </c>
      <c r="P74" s="17" t="s">
        <v>897</v>
      </c>
      <c r="Q74" s="17" t="s">
        <v>377</v>
      </c>
      <c r="R74" s="17" t="s">
        <v>140</v>
      </c>
      <c r="S74" s="43"/>
    </row>
    <row r="75" ht="56.25" spans="1:19">
      <c r="A75" s="37">
        <v>15</v>
      </c>
      <c r="B75" s="17" t="s">
        <v>909</v>
      </c>
      <c r="C75" s="17" t="s">
        <v>910</v>
      </c>
      <c r="D75" s="17" t="s">
        <v>910</v>
      </c>
      <c r="E75" s="36">
        <v>44927</v>
      </c>
      <c r="F75" s="36">
        <v>46722</v>
      </c>
      <c r="G75" s="17" t="s">
        <v>911</v>
      </c>
      <c r="H75" s="17" t="s">
        <v>39</v>
      </c>
      <c r="I75" s="17" t="s">
        <v>450</v>
      </c>
      <c r="J75" s="17" t="s">
        <v>450</v>
      </c>
      <c r="K75" s="17" t="s">
        <v>375</v>
      </c>
      <c r="L75" s="17" t="s">
        <v>451</v>
      </c>
      <c r="M75" s="17" t="s">
        <v>374</v>
      </c>
      <c r="N75" s="17">
        <v>100</v>
      </c>
      <c r="O75" s="17" t="s">
        <v>31</v>
      </c>
      <c r="P75" s="17" t="s">
        <v>452</v>
      </c>
      <c r="Q75" s="17" t="s">
        <v>377</v>
      </c>
      <c r="R75" s="17" t="s">
        <v>140</v>
      </c>
      <c r="S75" s="43"/>
    </row>
    <row r="76" ht="82" customHeight="1" spans="1:19">
      <c r="A76" s="37">
        <v>16</v>
      </c>
      <c r="B76" s="17" t="s">
        <v>141</v>
      </c>
      <c r="C76" s="17" t="s">
        <v>142</v>
      </c>
      <c r="D76" s="17" t="s">
        <v>142</v>
      </c>
      <c r="E76" s="36">
        <v>44927</v>
      </c>
      <c r="F76" s="36">
        <v>45261</v>
      </c>
      <c r="G76" s="17" t="s">
        <v>912</v>
      </c>
      <c r="H76" s="17" t="s">
        <v>39</v>
      </c>
      <c r="I76" s="17" t="s">
        <v>450</v>
      </c>
      <c r="J76" s="17" t="s">
        <v>450</v>
      </c>
      <c r="K76" s="17" t="s">
        <v>375</v>
      </c>
      <c r="L76" s="17" t="s">
        <v>451</v>
      </c>
      <c r="M76" s="17" t="s">
        <v>374</v>
      </c>
      <c r="N76" s="17">
        <v>50</v>
      </c>
      <c r="O76" s="17" t="s">
        <v>31</v>
      </c>
      <c r="P76" s="17" t="s">
        <v>452</v>
      </c>
      <c r="Q76" s="17" t="s">
        <v>377</v>
      </c>
      <c r="R76" s="17" t="s">
        <v>140</v>
      </c>
      <c r="S76" s="43"/>
    </row>
    <row r="77" ht="66" customHeight="1" spans="1:19">
      <c r="A77" s="37">
        <v>17</v>
      </c>
      <c r="B77" s="17" t="s">
        <v>141</v>
      </c>
      <c r="C77" s="17" t="s">
        <v>93</v>
      </c>
      <c r="D77" s="17" t="s">
        <v>93</v>
      </c>
      <c r="E77" s="36">
        <v>44927</v>
      </c>
      <c r="F77" s="36">
        <v>45261</v>
      </c>
      <c r="G77" s="17" t="s">
        <v>913</v>
      </c>
      <c r="H77" s="17" t="s">
        <v>39</v>
      </c>
      <c r="I77" s="17" t="s">
        <v>450</v>
      </c>
      <c r="J77" s="17" t="s">
        <v>450</v>
      </c>
      <c r="K77" s="17" t="s">
        <v>375</v>
      </c>
      <c r="L77" s="17" t="s">
        <v>451</v>
      </c>
      <c r="M77" s="17" t="s">
        <v>374</v>
      </c>
      <c r="N77" s="17">
        <v>50</v>
      </c>
      <c r="O77" s="17" t="s">
        <v>31</v>
      </c>
      <c r="P77" s="17" t="s">
        <v>452</v>
      </c>
      <c r="Q77" s="17" t="s">
        <v>377</v>
      </c>
      <c r="R77" s="17" t="s">
        <v>140</v>
      </c>
      <c r="S77" s="43"/>
    </row>
    <row r="78" ht="37.5" spans="1:19">
      <c r="A78" s="37">
        <v>18</v>
      </c>
      <c r="B78" s="17" t="s">
        <v>557</v>
      </c>
      <c r="C78" s="17" t="s">
        <v>558</v>
      </c>
      <c r="D78" s="17" t="s">
        <v>558</v>
      </c>
      <c r="E78" s="36">
        <v>44927</v>
      </c>
      <c r="F78" s="36">
        <v>45261</v>
      </c>
      <c r="G78" s="17" t="s">
        <v>914</v>
      </c>
      <c r="H78" s="17" t="s">
        <v>39</v>
      </c>
      <c r="I78" s="17" t="s">
        <v>450</v>
      </c>
      <c r="J78" s="17" t="s">
        <v>450</v>
      </c>
      <c r="K78" s="17" t="s">
        <v>375</v>
      </c>
      <c r="L78" s="17" t="s">
        <v>451</v>
      </c>
      <c r="M78" s="17" t="s">
        <v>374</v>
      </c>
      <c r="N78" s="17">
        <v>50</v>
      </c>
      <c r="O78" s="17" t="s">
        <v>31</v>
      </c>
      <c r="P78" s="17" t="s">
        <v>452</v>
      </c>
      <c r="Q78" s="17" t="s">
        <v>377</v>
      </c>
      <c r="R78" s="17" t="s">
        <v>140</v>
      </c>
      <c r="S78" s="43"/>
    </row>
    <row r="79" ht="64" customHeight="1" spans="1:19">
      <c r="A79" s="38">
        <v>19</v>
      </c>
      <c r="B79" s="17" t="s">
        <v>228</v>
      </c>
      <c r="C79" s="17" t="s">
        <v>362</v>
      </c>
      <c r="D79" s="17" t="s">
        <v>1184</v>
      </c>
      <c r="E79" s="36">
        <v>44927</v>
      </c>
      <c r="F79" s="36">
        <v>45261</v>
      </c>
      <c r="G79" s="17" t="s">
        <v>1185</v>
      </c>
      <c r="H79" s="17" t="s">
        <v>1186</v>
      </c>
      <c r="I79" s="17" t="s">
        <v>632</v>
      </c>
      <c r="J79" s="42" t="s">
        <v>1187</v>
      </c>
      <c r="K79" s="17" t="s">
        <v>374</v>
      </c>
      <c r="L79" s="17" t="s">
        <v>375</v>
      </c>
      <c r="M79" s="17" t="s">
        <v>374</v>
      </c>
      <c r="N79" s="17">
        <v>2.3704</v>
      </c>
      <c r="O79" s="17" t="s">
        <v>366</v>
      </c>
      <c r="P79" s="42" t="s">
        <v>1188</v>
      </c>
      <c r="Q79" s="17" t="s">
        <v>377</v>
      </c>
      <c r="R79" s="17" t="s">
        <v>140</v>
      </c>
      <c r="S79" s="43"/>
    </row>
    <row r="80" ht="56.25" spans="1:19">
      <c r="A80" s="38">
        <v>20</v>
      </c>
      <c r="B80" s="42" t="s">
        <v>228</v>
      </c>
      <c r="C80" s="42" t="s">
        <v>325</v>
      </c>
      <c r="D80" s="42" t="s">
        <v>1189</v>
      </c>
      <c r="E80" s="36">
        <v>44927</v>
      </c>
      <c r="F80" s="36">
        <v>45261</v>
      </c>
      <c r="G80" s="42" t="s">
        <v>1190</v>
      </c>
      <c r="H80" s="42" t="s">
        <v>372</v>
      </c>
      <c r="I80" s="42" t="s">
        <v>245</v>
      </c>
      <c r="J80" s="42" t="s">
        <v>373</v>
      </c>
      <c r="K80" s="42" t="s">
        <v>374</v>
      </c>
      <c r="L80" s="17" t="s">
        <v>375</v>
      </c>
      <c r="M80" s="17" t="s">
        <v>374</v>
      </c>
      <c r="N80" s="42">
        <v>7.6</v>
      </c>
      <c r="O80" s="42" t="s">
        <v>366</v>
      </c>
      <c r="P80" s="42" t="s">
        <v>376</v>
      </c>
      <c r="Q80" s="42" t="s">
        <v>377</v>
      </c>
      <c r="R80" s="42" t="s">
        <v>34</v>
      </c>
      <c r="S80" s="43"/>
    </row>
    <row r="81" ht="75" spans="1:19">
      <c r="A81" s="38">
        <v>21</v>
      </c>
      <c r="B81" s="42" t="s">
        <v>782</v>
      </c>
      <c r="C81" s="42" t="s">
        <v>915</v>
      </c>
      <c r="D81" s="42" t="s">
        <v>916</v>
      </c>
      <c r="E81" s="36">
        <v>44927</v>
      </c>
      <c r="F81" s="36">
        <v>45261</v>
      </c>
      <c r="G81" s="42" t="s">
        <v>917</v>
      </c>
      <c r="H81" s="42" t="s">
        <v>372</v>
      </c>
      <c r="I81" s="42" t="s">
        <v>245</v>
      </c>
      <c r="J81" s="42" t="s">
        <v>374</v>
      </c>
      <c r="K81" s="17" t="s">
        <v>918</v>
      </c>
      <c r="L81" s="17" t="s">
        <v>375</v>
      </c>
      <c r="M81" s="17" t="s">
        <v>374</v>
      </c>
      <c r="N81" s="42">
        <v>0.8316</v>
      </c>
      <c r="O81" s="42" t="s">
        <v>366</v>
      </c>
      <c r="P81" s="42" t="s">
        <v>376</v>
      </c>
      <c r="Q81" s="42" t="s">
        <v>919</v>
      </c>
      <c r="R81" s="42" t="s">
        <v>920</v>
      </c>
      <c r="S81" s="43"/>
    </row>
    <row r="82" ht="56.25" spans="1:19">
      <c r="A82" s="38">
        <v>22</v>
      </c>
      <c r="B82" s="42" t="s">
        <v>921</v>
      </c>
      <c r="C82" s="42" t="s">
        <v>630</v>
      </c>
      <c r="D82" s="42" t="s">
        <v>629</v>
      </c>
      <c r="E82" s="36">
        <v>44927</v>
      </c>
      <c r="F82" s="36">
        <v>45261</v>
      </c>
      <c r="G82" s="42" t="s">
        <v>922</v>
      </c>
      <c r="H82" s="42" t="s">
        <v>372</v>
      </c>
      <c r="I82" s="42" t="s">
        <v>245</v>
      </c>
      <c r="J82" s="42" t="s">
        <v>374</v>
      </c>
      <c r="K82" s="17" t="s">
        <v>918</v>
      </c>
      <c r="L82" s="17" t="s">
        <v>375</v>
      </c>
      <c r="M82" s="17" t="s">
        <v>374</v>
      </c>
      <c r="N82" s="42">
        <v>1.2</v>
      </c>
      <c r="O82" s="42" t="s">
        <v>366</v>
      </c>
      <c r="P82" s="42" t="s">
        <v>376</v>
      </c>
      <c r="Q82" s="42" t="s">
        <v>377</v>
      </c>
      <c r="R82" s="42" t="s">
        <v>923</v>
      </c>
      <c r="S82" s="43"/>
    </row>
    <row r="83" ht="37" customHeight="1" spans="1:19">
      <c r="A83" s="18" t="s">
        <v>459</v>
      </c>
      <c r="B83" s="18"/>
      <c r="C83" s="18"/>
      <c r="D83" s="19" t="s">
        <v>1191</v>
      </c>
      <c r="E83" s="20"/>
      <c r="F83" s="21"/>
      <c r="G83" s="18"/>
      <c r="H83" s="18"/>
      <c r="I83" s="18"/>
      <c r="J83" s="18"/>
      <c r="K83" s="18"/>
      <c r="L83" s="18"/>
      <c r="M83" s="18"/>
      <c r="N83" s="18">
        <v>763.002</v>
      </c>
      <c r="O83" s="18"/>
      <c r="P83" s="39"/>
      <c r="Q83" s="39"/>
      <c r="R83" s="41"/>
      <c r="S83" s="44"/>
    </row>
    <row r="84" s="1" customFormat="1" ht="98" customHeight="1" spans="1:19">
      <c r="A84" s="54">
        <v>1</v>
      </c>
      <c r="B84" s="35" t="s">
        <v>612</v>
      </c>
      <c r="C84" s="35" t="s">
        <v>142</v>
      </c>
      <c r="D84" s="35" t="s">
        <v>924</v>
      </c>
      <c r="E84" s="55">
        <v>44927</v>
      </c>
      <c r="F84" s="55">
        <v>45291</v>
      </c>
      <c r="G84" s="35" t="s">
        <v>925</v>
      </c>
      <c r="H84" s="35" t="s">
        <v>39</v>
      </c>
      <c r="I84" s="35" t="s">
        <v>926</v>
      </c>
      <c r="J84" s="35" t="s">
        <v>927</v>
      </c>
      <c r="K84" s="35" t="s">
        <v>927</v>
      </c>
      <c r="L84" s="35" t="s">
        <v>928</v>
      </c>
      <c r="M84" s="35" t="s">
        <v>462</v>
      </c>
      <c r="N84" s="35">
        <v>25</v>
      </c>
      <c r="O84" s="35" t="s">
        <v>805</v>
      </c>
      <c r="P84" s="35" t="s">
        <v>929</v>
      </c>
      <c r="Q84" s="35" t="s">
        <v>52</v>
      </c>
      <c r="R84" s="35" t="s">
        <v>195</v>
      </c>
      <c r="S84" s="58"/>
    </row>
    <row r="85" s="1" customFormat="1" ht="75" spans="1:19">
      <c r="A85" s="54">
        <v>2</v>
      </c>
      <c r="B85" s="35" t="s">
        <v>612</v>
      </c>
      <c r="C85" s="35" t="s">
        <v>142</v>
      </c>
      <c r="D85" s="35" t="s">
        <v>930</v>
      </c>
      <c r="E85" s="55">
        <v>44927</v>
      </c>
      <c r="F85" s="55">
        <v>45291</v>
      </c>
      <c r="G85" s="35" t="s">
        <v>931</v>
      </c>
      <c r="H85" s="35" t="s">
        <v>39</v>
      </c>
      <c r="I85" s="35" t="s">
        <v>926</v>
      </c>
      <c r="J85" s="35" t="s">
        <v>927</v>
      </c>
      <c r="K85" s="35" t="s">
        <v>927</v>
      </c>
      <c r="L85" s="35" t="s">
        <v>928</v>
      </c>
      <c r="M85" s="35" t="s">
        <v>462</v>
      </c>
      <c r="N85" s="35">
        <v>45</v>
      </c>
      <c r="O85" s="35" t="s">
        <v>805</v>
      </c>
      <c r="P85" s="35" t="s">
        <v>929</v>
      </c>
      <c r="Q85" s="35" t="s">
        <v>52</v>
      </c>
      <c r="R85" s="35" t="s">
        <v>195</v>
      </c>
      <c r="S85" s="58"/>
    </row>
    <row r="86" s="1" customFormat="1" ht="96" customHeight="1" spans="1:19">
      <c r="A86" s="54">
        <v>3</v>
      </c>
      <c r="B86" s="35" t="s">
        <v>210</v>
      </c>
      <c r="C86" s="35" t="s">
        <v>142</v>
      </c>
      <c r="D86" s="35" t="s">
        <v>932</v>
      </c>
      <c r="E86" s="55">
        <v>44927</v>
      </c>
      <c r="F86" s="55">
        <v>45291</v>
      </c>
      <c r="G86" s="35" t="s">
        <v>925</v>
      </c>
      <c r="H86" s="35" t="s">
        <v>39</v>
      </c>
      <c r="I86" s="35" t="s">
        <v>926</v>
      </c>
      <c r="J86" s="35" t="s">
        <v>927</v>
      </c>
      <c r="K86" s="35" t="s">
        <v>927</v>
      </c>
      <c r="L86" s="35" t="s">
        <v>928</v>
      </c>
      <c r="M86" s="35" t="s">
        <v>462</v>
      </c>
      <c r="N86" s="35">
        <v>45</v>
      </c>
      <c r="O86" s="35" t="s">
        <v>805</v>
      </c>
      <c r="P86" s="35" t="s">
        <v>929</v>
      </c>
      <c r="Q86" s="35" t="s">
        <v>52</v>
      </c>
      <c r="R86" s="35" t="s">
        <v>195</v>
      </c>
      <c r="S86" s="58"/>
    </row>
    <row r="87" s="1" customFormat="1" ht="56.25" spans="1:19">
      <c r="A87" s="54">
        <v>4</v>
      </c>
      <c r="B87" s="35" t="s">
        <v>612</v>
      </c>
      <c r="C87" s="35" t="s">
        <v>142</v>
      </c>
      <c r="D87" s="35" t="s">
        <v>933</v>
      </c>
      <c r="E87" s="55">
        <v>44927</v>
      </c>
      <c r="F87" s="55">
        <v>45291</v>
      </c>
      <c r="G87" s="35" t="s">
        <v>934</v>
      </c>
      <c r="H87" s="35" t="s">
        <v>190</v>
      </c>
      <c r="I87" s="35" t="s">
        <v>926</v>
      </c>
      <c r="J87" s="35" t="s">
        <v>927</v>
      </c>
      <c r="K87" s="35" t="s">
        <v>927</v>
      </c>
      <c r="L87" s="35" t="s">
        <v>928</v>
      </c>
      <c r="M87" s="35" t="s">
        <v>462</v>
      </c>
      <c r="N87" s="35">
        <v>35</v>
      </c>
      <c r="O87" s="35" t="s">
        <v>805</v>
      </c>
      <c r="P87" s="35" t="s">
        <v>929</v>
      </c>
      <c r="Q87" s="35" t="s">
        <v>52</v>
      </c>
      <c r="R87" s="35" t="s">
        <v>195</v>
      </c>
      <c r="S87" s="58"/>
    </row>
    <row r="88" s="1" customFormat="1" ht="93" customHeight="1" spans="1:19">
      <c r="A88" s="54">
        <v>5</v>
      </c>
      <c r="B88" s="35" t="s">
        <v>612</v>
      </c>
      <c r="C88" s="35" t="s">
        <v>60</v>
      </c>
      <c r="D88" s="35" t="s">
        <v>935</v>
      </c>
      <c r="E88" s="55">
        <v>44927</v>
      </c>
      <c r="F88" s="55">
        <v>45291</v>
      </c>
      <c r="G88" s="35" t="s">
        <v>936</v>
      </c>
      <c r="H88" s="35" t="s">
        <v>39</v>
      </c>
      <c r="I88" s="35" t="s">
        <v>926</v>
      </c>
      <c r="J88" s="35" t="s">
        <v>927</v>
      </c>
      <c r="K88" s="35" t="s">
        <v>927</v>
      </c>
      <c r="L88" s="35" t="s">
        <v>928</v>
      </c>
      <c r="M88" s="35" t="s">
        <v>462</v>
      </c>
      <c r="N88" s="35">
        <v>50</v>
      </c>
      <c r="O88" s="35" t="s">
        <v>805</v>
      </c>
      <c r="P88" s="35" t="s">
        <v>929</v>
      </c>
      <c r="Q88" s="35" t="s">
        <v>52</v>
      </c>
      <c r="R88" s="35" t="s">
        <v>195</v>
      </c>
      <c r="S88" s="58"/>
    </row>
    <row r="89" s="1" customFormat="1" ht="56.25" spans="1:19">
      <c r="A89" s="54">
        <v>6</v>
      </c>
      <c r="B89" s="35" t="s">
        <v>612</v>
      </c>
      <c r="C89" s="35" t="s">
        <v>937</v>
      </c>
      <c r="D89" s="35" t="s">
        <v>938</v>
      </c>
      <c r="E89" s="55">
        <v>44927</v>
      </c>
      <c r="F89" s="55">
        <v>45291</v>
      </c>
      <c r="G89" s="35" t="s">
        <v>939</v>
      </c>
      <c r="H89" s="35" t="s">
        <v>39</v>
      </c>
      <c r="I89" s="35" t="s">
        <v>940</v>
      </c>
      <c r="J89" s="35" t="s">
        <v>941</v>
      </c>
      <c r="K89" s="35" t="s">
        <v>941</v>
      </c>
      <c r="L89" s="35" t="s">
        <v>942</v>
      </c>
      <c r="M89" s="35" t="s">
        <v>462</v>
      </c>
      <c r="N89" s="35">
        <v>85</v>
      </c>
      <c r="O89" s="35" t="s">
        <v>805</v>
      </c>
      <c r="P89" s="35" t="s">
        <v>943</v>
      </c>
      <c r="Q89" s="35" t="s">
        <v>194</v>
      </c>
      <c r="R89" s="35" t="s">
        <v>195</v>
      </c>
      <c r="S89" s="58"/>
    </row>
    <row r="90" s="1" customFormat="1" ht="67" customHeight="1" spans="1:19">
      <c r="A90" s="54">
        <v>7</v>
      </c>
      <c r="B90" s="35" t="s">
        <v>612</v>
      </c>
      <c r="C90" s="35" t="s">
        <v>142</v>
      </c>
      <c r="D90" s="35" t="s">
        <v>944</v>
      </c>
      <c r="E90" s="55">
        <v>44927</v>
      </c>
      <c r="F90" s="55">
        <v>45291</v>
      </c>
      <c r="G90" s="35" t="s">
        <v>945</v>
      </c>
      <c r="H90" s="35" t="s">
        <v>39</v>
      </c>
      <c r="I90" s="35" t="s">
        <v>940</v>
      </c>
      <c r="J90" s="35" t="s">
        <v>941</v>
      </c>
      <c r="K90" s="35" t="s">
        <v>941</v>
      </c>
      <c r="L90" s="35" t="s">
        <v>942</v>
      </c>
      <c r="M90" s="35" t="s">
        <v>462</v>
      </c>
      <c r="N90" s="35">
        <v>20</v>
      </c>
      <c r="O90" s="35" t="s">
        <v>805</v>
      </c>
      <c r="P90" s="35" t="s">
        <v>943</v>
      </c>
      <c r="Q90" s="35" t="s">
        <v>194</v>
      </c>
      <c r="R90" s="35" t="s">
        <v>195</v>
      </c>
      <c r="S90" s="58"/>
    </row>
    <row r="91" s="1" customFormat="1" ht="46" customHeight="1" spans="1:19">
      <c r="A91" s="54">
        <v>8</v>
      </c>
      <c r="B91" s="35" t="s">
        <v>909</v>
      </c>
      <c r="C91" s="35" t="s">
        <v>910</v>
      </c>
      <c r="D91" s="35" t="s">
        <v>910</v>
      </c>
      <c r="E91" s="55">
        <v>44927</v>
      </c>
      <c r="F91" s="55">
        <v>45291</v>
      </c>
      <c r="G91" s="35" t="s">
        <v>946</v>
      </c>
      <c r="H91" s="35" t="s">
        <v>39</v>
      </c>
      <c r="I91" s="35" t="s">
        <v>940</v>
      </c>
      <c r="J91" s="35" t="s">
        <v>941</v>
      </c>
      <c r="K91" s="35" t="s">
        <v>941</v>
      </c>
      <c r="L91" s="35" t="s">
        <v>942</v>
      </c>
      <c r="M91" s="35" t="s">
        <v>462</v>
      </c>
      <c r="N91" s="35">
        <v>160</v>
      </c>
      <c r="O91" s="35" t="s">
        <v>805</v>
      </c>
      <c r="P91" s="35" t="s">
        <v>943</v>
      </c>
      <c r="Q91" s="35" t="s">
        <v>194</v>
      </c>
      <c r="R91" s="35" t="s">
        <v>195</v>
      </c>
      <c r="S91" s="58"/>
    </row>
    <row r="92" s="1" customFormat="1" ht="75" spans="1:19">
      <c r="A92" s="54">
        <v>9</v>
      </c>
      <c r="B92" s="35" t="s">
        <v>612</v>
      </c>
      <c r="C92" s="35" t="s">
        <v>142</v>
      </c>
      <c r="D92" s="35" t="s">
        <v>947</v>
      </c>
      <c r="E92" s="55">
        <v>44927</v>
      </c>
      <c r="F92" s="55">
        <v>45291</v>
      </c>
      <c r="G92" s="35" t="s">
        <v>948</v>
      </c>
      <c r="H92" s="35" t="s">
        <v>39</v>
      </c>
      <c r="I92" s="35" t="s">
        <v>940</v>
      </c>
      <c r="J92" s="35" t="s">
        <v>941</v>
      </c>
      <c r="K92" s="35" t="s">
        <v>941</v>
      </c>
      <c r="L92" s="35" t="s">
        <v>942</v>
      </c>
      <c r="M92" s="35" t="s">
        <v>462</v>
      </c>
      <c r="N92" s="35">
        <v>38</v>
      </c>
      <c r="O92" s="35" t="s">
        <v>805</v>
      </c>
      <c r="P92" s="35" t="s">
        <v>943</v>
      </c>
      <c r="Q92" s="35" t="s">
        <v>194</v>
      </c>
      <c r="R92" s="35" t="s">
        <v>195</v>
      </c>
      <c r="S92" s="58"/>
    </row>
    <row r="93" s="2" customFormat="1" ht="56.25" spans="1:19">
      <c r="A93" s="54">
        <v>10</v>
      </c>
      <c r="B93" s="35" t="s">
        <v>612</v>
      </c>
      <c r="C93" s="35" t="s">
        <v>142</v>
      </c>
      <c r="D93" s="35" t="s">
        <v>1084</v>
      </c>
      <c r="E93" s="55">
        <v>44927</v>
      </c>
      <c r="F93" s="55">
        <v>45291</v>
      </c>
      <c r="G93" s="35" t="s">
        <v>1085</v>
      </c>
      <c r="H93" s="35" t="s">
        <v>39</v>
      </c>
      <c r="I93" s="35" t="s">
        <v>501</v>
      </c>
      <c r="J93" s="35" t="s">
        <v>1086</v>
      </c>
      <c r="K93" s="35" t="s">
        <v>1086</v>
      </c>
      <c r="L93" s="35" t="s">
        <v>503</v>
      </c>
      <c r="M93" s="35" t="s">
        <v>462</v>
      </c>
      <c r="N93" s="35">
        <v>40</v>
      </c>
      <c r="O93" s="35" t="s">
        <v>805</v>
      </c>
      <c r="P93" s="35" t="s">
        <v>1087</v>
      </c>
      <c r="Q93" s="35" t="s">
        <v>825</v>
      </c>
      <c r="R93" s="35" t="s">
        <v>195</v>
      </c>
      <c r="S93" s="58"/>
    </row>
    <row r="94" ht="70" customHeight="1" spans="1:19">
      <c r="A94" s="54">
        <v>11</v>
      </c>
      <c r="B94" s="35" t="s">
        <v>1015</v>
      </c>
      <c r="C94" s="35" t="s">
        <v>558</v>
      </c>
      <c r="D94" s="35" t="s">
        <v>1088</v>
      </c>
      <c r="E94" s="55">
        <v>44927</v>
      </c>
      <c r="F94" s="55">
        <v>45291</v>
      </c>
      <c r="G94" s="35" t="s">
        <v>1089</v>
      </c>
      <c r="H94" s="35" t="s">
        <v>39</v>
      </c>
      <c r="I94" s="35" t="s">
        <v>501</v>
      </c>
      <c r="J94" s="35" t="s">
        <v>1086</v>
      </c>
      <c r="K94" s="35" t="s">
        <v>1086</v>
      </c>
      <c r="L94" s="35" t="s">
        <v>503</v>
      </c>
      <c r="M94" s="35" t="s">
        <v>462</v>
      </c>
      <c r="N94" s="35">
        <v>150</v>
      </c>
      <c r="O94" s="35" t="s">
        <v>805</v>
      </c>
      <c r="P94" s="35" t="s">
        <v>1087</v>
      </c>
      <c r="Q94" s="35" t="s">
        <v>825</v>
      </c>
      <c r="R94" s="35" t="s">
        <v>195</v>
      </c>
      <c r="S94" s="58"/>
    </row>
    <row r="95" ht="75" spans="1:19">
      <c r="A95" s="54">
        <v>12</v>
      </c>
      <c r="B95" s="35" t="s">
        <v>1015</v>
      </c>
      <c r="C95" s="35" t="s">
        <v>558</v>
      </c>
      <c r="D95" s="35" t="s">
        <v>1090</v>
      </c>
      <c r="E95" s="55">
        <v>44927</v>
      </c>
      <c r="F95" s="55">
        <v>45291</v>
      </c>
      <c r="G95" s="35" t="s">
        <v>1091</v>
      </c>
      <c r="H95" s="35" t="s">
        <v>39</v>
      </c>
      <c r="I95" s="35" t="s">
        <v>1092</v>
      </c>
      <c r="J95" s="35" t="s">
        <v>501</v>
      </c>
      <c r="K95" s="35" t="s">
        <v>501</v>
      </c>
      <c r="L95" s="35" t="s">
        <v>503</v>
      </c>
      <c r="M95" s="35" t="s">
        <v>462</v>
      </c>
      <c r="N95" s="35">
        <v>50</v>
      </c>
      <c r="O95" s="35" t="s">
        <v>384</v>
      </c>
      <c r="P95" s="35" t="s">
        <v>1093</v>
      </c>
      <c r="Q95" s="35" t="s">
        <v>1094</v>
      </c>
      <c r="R95" s="35" t="s">
        <v>1095</v>
      </c>
      <c r="S95" s="58"/>
    </row>
    <row r="96" ht="56.25" spans="1:19">
      <c r="A96" s="54">
        <v>13</v>
      </c>
      <c r="B96" s="35" t="s">
        <v>141</v>
      </c>
      <c r="C96" s="35" t="s">
        <v>142</v>
      </c>
      <c r="D96" s="35" t="s">
        <v>1096</v>
      </c>
      <c r="E96" s="55">
        <v>44927</v>
      </c>
      <c r="F96" s="55">
        <v>45291</v>
      </c>
      <c r="G96" s="35" t="s">
        <v>1085</v>
      </c>
      <c r="H96" s="35" t="s">
        <v>39</v>
      </c>
      <c r="I96" s="35" t="s">
        <v>1097</v>
      </c>
      <c r="J96" s="35" t="s">
        <v>501</v>
      </c>
      <c r="K96" s="35" t="s">
        <v>501</v>
      </c>
      <c r="L96" s="35" t="s">
        <v>503</v>
      </c>
      <c r="M96" s="35" t="s">
        <v>462</v>
      </c>
      <c r="N96" s="35">
        <v>50</v>
      </c>
      <c r="O96" s="35" t="s">
        <v>384</v>
      </c>
      <c r="P96" s="35" t="s">
        <v>1093</v>
      </c>
      <c r="Q96" s="35" t="s">
        <v>1098</v>
      </c>
      <c r="R96" s="35" t="s">
        <v>1095</v>
      </c>
      <c r="S96" s="58"/>
    </row>
    <row r="97" ht="56.25" spans="1:19">
      <c r="A97" s="56">
        <v>14</v>
      </c>
      <c r="B97" s="35" t="s">
        <v>557</v>
      </c>
      <c r="C97" s="35" t="s">
        <v>558</v>
      </c>
      <c r="D97" s="35" t="s">
        <v>1192</v>
      </c>
      <c r="E97" s="55">
        <v>44927</v>
      </c>
      <c r="F97" s="55">
        <v>45291</v>
      </c>
      <c r="G97" s="35" t="s">
        <v>1193</v>
      </c>
      <c r="H97" s="35" t="s">
        <v>165</v>
      </c>
      <c r="I97" s="35" t="s">
        <v>1194</v>
      </c>
      <c r="J97" s="35" t="s">
        <v>472</v>
      </c>
      <c r="K97" s="35" t="s">
        <v>472</v>
      </c>
      <c r="L97" s="35" t="s">
        <v>474</v>
      </c>
      <c r="M97" s="35" t="s">
        <v>462</v>
      </c>
      <c r="N97" s="35">
        <v>200</v>
      </c>
      <c r="O97" s="35" t="s">
        <v>31</v>
      </c>
      <c r="P97" s="35" t="s">
        <v>1195</v>
      </c>
      <c r="Q97" s="35" t="s">
        <v>475</v>
      </c>
      <c r="R97" s="35" t="s">
        <v>476</v>
      </c>
      <c r="S97" s="58"/>
    </row>
    <row r="98" ht="56.25" spans="1:19">
      <c r="A98" s="56">
        <v>15</v>
      </c>
      <c r="B98" s="35" t="s">
        <v>141</v>
      </c>
      <c r="C98" s="35" t="s">
        <v>142</v>
      </c>
      <c r="D98" s="35" t="s">
        <v>1196</v>
      </c>
      <c r="E98" s="55">
        <v>44927</v>
      </c>
      <c r="F98" s="55">
        <v>45291</v>
      </c>
      <c r="G98" s="35" t="s">
        <v>1197</v>
      </c>
      <c r="H98" s="35" t="s">
        <v>39</v>
      </c>
      <c r="I98" s="35" t="s">
        <v>1198</v>
      </c>
      <c r="J98" s="35" t="s">
        <v>472</v>
      </c>
      <c r="K98" s="35" t="s">
        <v>472</v>
      </c>
      <c r="L98" s="35" t="s">
        <v>474</v>
      </c>
      <c r="M98" s="35" t="s">
        <v>462</v>
      </c>
      <c r="N98" s="35">
        <v>70</v>
      </c>
      <c r="O98" s="35" t="s">
        <v>31</v>
      </c>
      <c r="P98" s="35" t="s">
        <v>1195</v>
      </c>
      <c r="Q98" s="35" t="s">
        <v>1199</v>
      </c>
      <c r="R98" s="35" t="s">
        <v>1199</v>
      </c>
      <c r="S98" s="58"/>
    </row>
    <row r="99" ht="129" customHeight="1" spans="1:19">
      <c r="A99" s="54">
        <v>16</v>
      </c>
      <c r="B99" s="35" t="s">
        <v>557</v>
      </c>
      <c r="C99" s="35" t="s">
        <v>558</v>
      </c>
      <c r="D99" s="35" t="s">
        <v>1200</v>
      </c>
      <c r="E99" s="55">
        <v>44927</v>
      </c>
      <c r="F99" s="55">
        <v>45291</v>
      </c>
      <c r="G99" s="35" t="s">
        <v>1201</v>
      </c>
      <c r="H99" s="35" t="s">
        <v>39</v>
      </c>
      <c r="I99" s="35" t="s">
        <v>1194</v>
      </c>
      <c r="J99" s="35" t="s">
        <v>472</v>
      </c>
      <c r="K99" s="35" t="s">
        <v>472</v>
      </c>
      <c r="L99" s="35" t="s">
        <v>474</v>
      </c>
      <c r="M99" s="35" t="s">
        <v>462</v>
      </c>
      <c r="N99" s="35">
        <v>200</v>
      </c>
      <c r="O99" s="35" t="s">
        <v>31</v>
      </c>
      <c r="P99" s="35" t="s">
        <v>1195</v>
      </c>
      <c r="Q99" s="35" t="s">
        <v>1199</v>
      </c>
      <c r="R99" s="35" t="s">
        <v>1199</v>
      </c>
      <c r="S99" s="58"/>
    </row>
    <row r="100" ht="206.25" spans="1:19">
      <c r="A100" s="54">
        <v>17</v>
      </c>
      <c r="B100" s="35" t="s">
        <v>1015</v>
      </c>
      <c r="C100" s="35" t="s">
        <v>558</v>
      </c>
      <c r="D100" s="35" t="s">
        <v>1032</v>
      </c>
      <c r="E100" s="55">
        <v>44927</v>
      </c>
      <c r="F100" s="55">
        <v>45291</v>
      </c>
      <c r="G100" s="35" t="s">
        <v>1033</v>
      </c>
      <c r="H100" s="35" t="s">
        <v>39</v>
      </c>
      <c r="I100" s="35" t="s">
        <v>1034</v>
      </c>
      <c r="J100" s="35" t="s">
        <v>513</v>
      </c>
      <c r="K100" s="35" t="s">
        <v>1035</v>
      </c>
      <c r="L100" s="35" t="s">
        <v>515</v>
      </c>
      <c r="M100" s="35" t="s">
        <v>462</v>
      </c>
      <c r="N100" s="35">
        <v>330</v>
      </c>
      <c r="O100" s="35" t="s">
        <v>337</v>
      </c>
      <c r="P100" s="35" t="s">
        <v>1036</v>
      </c>
      <c r="Q100" s="35" t="s">
        <v>1037</v>
      </c>
      <c r="R100" s="35" t="s">
        <v>195</v>
      </c>
      <c r="S100" s="58"/>
    </row>
    <row r="101" ht="56.25" spans="1:19">
      <c r="A101" s="54">
        <v>18</v>
      </c>
      <c r="B101" s="35" t="s">
        <v>1015</v>
      </c>
      <c r="C101" s="35" t="s">
        <v>60</v>
      </c>
      <c r="D101" s="35" t="s">
        <v>1038</v>
      </c>
      <c r="E101" s="55">
        <v>44927</v>
      </c>
      <c r="F101" s="55">
        <v>45291</v>
      </c>
      <c r="G101" s="35" t="s">
        <v>1039</v>
      </c>
      <c r="H101" s="35" t="s">
        <v>39</v>
      </c>
      <c r="I101" s="35" t="s">
        <v>1040</v>
      </c>
      <c r="J101" s="35" t="s">
        <v>513</v>
      </c>
      <c r="K101" s="35" t="s">
        <v>1035</v>
      </c>
      <c r="L101" s="35" t="s">
        <v>515</v>
      </c>
      <c r="M101" s="35" t="s">
        <v>462</v>
      </c>
      <c r="N101" s="35">
        <v>60</v>
      </c>
      <c r="O101" s="35" t="s">
        <v>337</v>
      </c>
      <c r="P101" s="35" t="s">
        <v>1036</v>
      </c>
      <c r="Q101" s="35" t="s">
        <v>1041</v>
      </c>
      <c r="R101" s="35" t="s">
        <v>195</v>
      </c>
      <c r="S101" s="58"/>
    </row>
    <row r="102" ht="56.25" spans="1:19">
      <c r="A102" s="54">
        <v>19</v>
      </c>
      <c r="B102" s="35" t="s">
        <v>612</v>
      </c>
      <c r="C102" s="35" t="s">
        <v>558</v>
      </c>
      <c r="D102" s="35" t="s">
        <v>1042</v>
      </c>
      <c r="E102" s="55">
        <v>44927</v>
      </c>
      <c r="F102" s="55">
        <v>45291</v>
      </c>
      <c r="G102" s="35" t="s">
        <v>1043</v>
      </c>
      <c r="H102" s="35" t="s">
        <v>39</v>
      </c>
      <c r="I102" s="35" t="s">
        <v>1044</v>
      </c>
      <c r="J102" s="35" t="s">
        <v>513</v>
      </c>
      <c r="K102" s="35" t="s">
        <v>1035</v>
      </c>
      <c r="L102" s="35" t="s">
        <v>515</v>
      </c>
      <c r="M102" s="35" t="s">
        <v>462</v>
      </c>
      <c r="N102" s="35">
        <v>18</v>
      </c>
      <c r="O102" s="35" t="s">
        <v>337</v>
      </c>
      <c r="P102" s="35" t="s">
        <v>1036</v>
      </c>
      <c r="Q102" s="35" t="s">
        <v>1045</v>
      </c>
      <c r="R102" s="35" t="s">
        <v>195</v>
      </c>
      <c r="S102" s="58"/>
    </row>
    <row r="103" ht="131.25" spans="1:19">
      <c r="A103" s="54">
        <v>20</v>
      </c>
      <c r="B103" s="35" t="s">
        <v>1015</v>
      </c>
      <c r="C103" s="35" t="s">
        <v>558</v>
      </c>
      <c r="D103" s="35" t="s">
        <v>1046</v>
      </c>
      <c r="E103" s="55">
        <v>44927</v>
      </c>
      <c r="F103" s="55">
        <v>45291</v>
      </c>
      <c r="G103" s="35" t="s">
        <v>1047</v>
      </c>
      <c r="H103" s="35" t="s">
        <v>39</v>
      </c>
      <c r="I103" s="35" t="s">
        <v>1048</v>
      </c>
      <c r="J103" s="35" t="s">
        <v>513</v>
      </c>
      <c r="K103" s="35" t="s">
        <v>1035</v>
      </c>
      <c r="L103" s="35" t="s">
        <v>515</v>
      </c>
      <c r="M103" s="35" t="s">
        <v>462</v>
      </c>
      <c r="N103" s="35">
        <v>60</v>
      </c>
      <c r="O103" s="35" t="s">
        <v>337</v>
      </c>
      <c r="P103" s="35" t="s">
        <v>1036</v>
      </c>
      <c r="Q103" s="35" t="s">
        <v>1045</v>
      </c>
      <c r="R103" s="35" t="s">
        <v>195</v>
      </c>
      <c r="S103" s="58"/>
    </row>
    <row r="104" ht="37.5" spans="1:19">
      <c r="A104" s="56">
        <v>21</v>
      </c>
      <c r="B104" s="35" t="s">
        <v>141</v>
      </c>
      <c r="C104" s="35" t="s">
        <v>142</v>
      </c>
      <c r="D104" s="35" t="s">
        <v>1049</v>
      </c>
      <c r="E104" s="55">
        <v>44927</v>
      </c>
      <c r="F104" s="55">
        <v>45291</v>
      </c>
      <c r="G104" s="35" t="s">
        <v>1050</v>
      </c>
      <c r="H104" s="35" t="s">
        <v>953</v>
      </c>
      <c r="I104" s="35" t="s">
        <v>513</v>
      </c>
      <c r="J104" s="35" t="s">
        <v>513</v>
      </c>
      <c r="K104" s="35" t="s">
        <v>1035</v>
      </c>
      <c r="L104" s="35" t="s">
        <v>515</v>
      </c>
      <c r="M104" s="35" t="s">
        <v>462</v>
      </c>
      <c r="N104" s="35">
        <v>90</v>
      </c>
      <c r="O104" s="35" t="s">
        <v>337</v>
      </c>
      <c r="P104" s="35" t="s">
        <v>1036</v>
      </c>
      <c r="Q104" s="35" t="s">
        <v>1045</v>
      </c>
      <c r="R104" s="35" t="s">
        <v>195</v>
      </c>
      <c r="S104" s="58"/>
    </row>
    <row r="105" ht="93.75" spans="1:19">
      <c r="A105" s="54">
        <v>22</v>
      </c>
      <c r="B105" s="35" t="s">
        <v>949</v>
      </c>
      <c r="C105" s="35" t="s">
        <v>950</v>
      </c>
      <c r="D105" s="35" t="s">
        <v>951</v>
      </c>
      <c r="E105" s="55">
        <v>44927</v>
      </c>
      <c r="F105" s="55">
        <v>45291</v>
      </c>
      <c r="G105" s="35" t="s">
        <v>952</v>
      </c>
      <c r="H105" s="35" t="s">
        <v>953</v>
      </c>
      <c r="I105" s="35" t="s">
        <v>954</v>
      </c>
      <c r="J105" s="35" t="s">
        <v>955</v>
      </c>
      <c r="K105" s="35" t="s">
        <v>955</v>
      </c>
      <c r="L105" s="35" t="s">
        <v>956</v>
      </c>
      <c r="M105" s="35" t="s">
        <v>462</v>
      </c>
      <c r="N105" s="35">
        <v>100</v>
      </c>
      <c r="O105" s="35" t="s">
        <v>384</v>
      </c>
      <c r="P105" s="35" t="s">
        <v>957</v>
      </c>
      <c r="Q105" s="35" t="s">
        <v>958</v>
      </c>
      <c r="R105" s="35" t="s">
        <v>959</v>
      </c>
      <c r="S105" s="58"/>
    </row>
    <row r="106" ht="154" customHeight="1" spans="1:19">
      <c r="A106" s="54">
        <v>23</v>
      </c>
      <c r="B106" s="35" t="s">
        <v>949</v>
      </c>
      <c r="C106" s="35" t="s">
        <v>960</v>
      </c>
      <c r="D106" s="35" t="s">
        <v>961</v>
      </c>
      <c r="E106" s="55">
        <v>44927</v>
      </c>
      <c r="F106" s="55">
        <v>45291</v>
      </c>
      <c r="G106" s="35" t="s">
        <v>962</v>
      </c>
      <c r="H106" s="35" t="s">
        <v>953</v>
      </c>
      <c r="I106" s="35" t="s">
        <v>954</v>
      </c>
      <c r="J106" s="35" t="s">
        <v>955</v>
      </c>
      <c r="K106" s="35" t="s">
        <v>955</v>
      </c>
      <c r="L106" s="35" t="s">
        <v>956</v>
      </c>
      <c r="M106" s="35" t="s">
        <v>462</v>
      </c>
      <c r="N106" s="35">
        <v>10</v>
      </c>
      <c r="O106" s="35" t="s">
        <v>384</v>
      </c>
      <c r="P106" s="35" t="s">
        <v>963</v>
      </c>
      <c r="Q106" s="35" t="s">
        <v>964</v>
      </c>
      <c r="R106" s="35" t="s">
        <v>965</v>
      </c>
      <c r="S106" s="58"/>
    </row>
    <row r="107" ht="132" customHeight="1" spans="1:19">
      <c r="A107" s="54">
        <v>24</v>
      </c>
      <c r="B107" s="35" t="s">
        <v>949</v>
      </c>
      <c r="C107" s="35" t="s">
        <v>966</v>
      </c>
      <c r="D107" s="35" t="s">
        <v>967</v>
      </c>
      <c r="E107" s="55">
        <v>44927</v>
      </c>
      <c r="F107" s="55">
        <v>45291</v>
      </c>
      <c r="G107" s="35" t="s">
        <v>968</v>
      </c>
      <c r="H107" s="35" t="s">
        <v>39</v>
      </c>
      <c r="I107" s="35" t="s">
        <v>954</v>
      </c>
      <c r="J107" s="35" t="s">
        <v>955</v>
      </c>
      <c r="K107" s="35" t="s">
        <v>955</v>
      </c>
      <c r="L107" s="35" t="s">
        <v>956</v>
      </c>
      <c r="M107" s="35" t="s">
        <v>462</v>
      </c>
      <c r="N107" s="35">
        <v>18</v>
      </c>
      <c r="O107" s="35" t="s">
        <v>384</v>
      </c>
      <c r="P107" s="35" t="s">
        <v>969</v>
      </c>
      <c r="Q107" s="35" t="s">
        <v>970</v>
      </c>
      <c r="R107" s="35" t="s">
        <v>970</v>
      </c>
      <c r="S107" s="58"/>
    </row>
    <row r="108" ht="124" customHeight="1" spans="1:19">
      <c r="A108" s="54">
        <v>25</v>
      </c>
      <c r="B108" s="35" t="s">
        <v>949</v>
      </c>
      <c r="C108" s="35" t="s">
        <v>966</v>
      </c>
      <c r="D108" s="35" t="s">
        <v>971</v>
      </c>
      <c r="E108" s="55">
        <v>44927</v>
      </c>
      <c r="F108" s="55">
        <v>45291</v>
      </c>
      <c r="G108" s="35" t="s">
        <v>972</v>
      </c>
      <c r="H108" s="35" t="s">
        <v>39</v>
      </c>
      <c r="I108" s="35" t="s">
        <v>954</v>
      </c>
      <c r="J108" s="35" t="s">
        <v>955</v>
      </c>
      <c r="K108" s="35" t="s">
        <v>955</v>
      </c>
      <c r="L108" s="35" t="s">
        <v>956</v>
      </c>
      <c r="M108" s="35" t="s">
        <v>462</v>
      </c>
      <c r="N108" s="35">
        <v>20</v>
      </c>
      <c r="O108" s="35" t="s">
        <v>384</v>
      </c>
      <c r="P108" s="35" t="s">
        <v>973</v>
      </c>
      <c r="Q108" s="35" t="s">
        <v>974</v>
      </c>
      <c r="R108" s="35" t="s">
        <v>974</v>
      </c>
      <c r="S108" s="58"/>
    </row>
    <row r="109" ht="112.5" spans="1:19">
      <c r="A109" s="54">
        <v>26</v>
      </c>
      <c r="B109" s="35" t="s">
        <v>949</v>
      </c>
      <c r="C109" s="35" t="s">
        <v>966</v>
      </c>
      <c r="D109" s="35" t="s">
        <v>975</v>
      </c>
      <c r="E109" s="55">
        <v>44927</v>
      </c>
      <c r="F109" s="55">
        <v>45291</v>
      </c>
      <c r="G109" s="35" t="s">
        <v>976</v>
      </c>
      <c r="H109" s="35" t="s">
        <v>39</v>
      </c>
      <c r="I109" s="35" t="s">
        <v>954</v>
      </c>
      <c r="J109" s="35" t="s">
        <v>955</v>
      </c>
      <c r="K109" s="35" t="s">
        <v>955</v>
      </c>
      <c r="L109" s="35" t="s">
        <v>956</v>
      </c>
      <c r="M109" s="35" t="s">
        <v>462</v>
      </c>
      <c r="N109" s="35">
        <v>13</v>
      </c>
      <c r="O109" s="35" t="s">
        <v>384</v>
      </c>
      <c r="P109" s="35" t="s">
        <v>969</v>
      </c>
      <c r="Q109" s="35" t="s">
        <v>970</v>
      </c>
      <c r="R109" s="35" t="s">
        <v>970</v>
      </c>
      <c r="S109" s="58"/>
    </row>
    <row r="110" ht="112.5" spans="1:19">
      <c r="A110" s="54">
        <v>27</v>
      </c>
      <c r="B110" s="35" t="s">
        <v>949</v>
      </c>
      <c r="C110" s="35" t="s">
        <v>966</v>
      </c>
      <c r="D110" s="35" t="s">
        <v>977</v>
      </c>
      <c r="E110" s="55">
        <v>44927</v>
      </c>
      <c r="F110" s="55">
        <v>45291</v>
      </c>
      <c r="G110" s="35" t="s">
        <v>978</v>
      </c>
      <c r="H110" s="35" t="s">
        <v>39</v>
      </c>
      <c r="I110" s="35" t="s">
        <v>954</v>
      </c>
      <c r="J110" s="35" t="s">
        <v>955</v>
      </c>
      <c r="K110" s="35" t="s">
        <v>955</v>
      </c>
      <c r="L110" s="35" t="s">
        <v>956</v>
      </c>
      <c r="M110" s="35" t="s">
        <v>462</v>
      </c>
      <c r="N110" s="35">
        <v>31</v>
      </c>
      <c r="O110" s="35" t="s">
        <v>384</v>
      </c>
      <c r="P110" s="35" t="s">
        <v>979</v>
      </c>
      <c r="Q110" s="35" t="s">
        <v>970</v>
      </c>
      <c r="R110" s="35" t="s">
        <v>970</v>
      </c>
      <c r="S110" s="58"/>
    </row>
    <row r="111" ht="119" customHeight="1" spans="1:19">
      <c r="A111" s="54">
        <v>28</v>
      </c>
      <c r="B111" s="35" t="s">
        <v>949</v>
      </c>
      <c r="C111" s="35" t="s">
        <v>966</v>
      </c>
      <c r="D111" s="35" t="s">
        <v>980</v>
      </c>
      <c r="E111" s="55">
        <v>44927</v>
      </c>
      <c r="F111" s="55">
        <v>45291</v>
      </c>
      <c r="G111" s="35" t="s">
        <v>981</v>
      </c>
      <c r="H111" s="35" t="s">
        <v>39</v>
      </c>
      <c r="I111" s="35" t="s">
        <v>954</v>
      </c>
      <c r="J111" s="35" t="s">
        <v>955</v>
      </c>
      <c r="K111" s="35" t="s">
        <v>955</v>
      </c>
      <c r="L111" s="35" t="s">
        <v>956</v>
      </c>
      <c r="M111" s="35" t="s">
        <v>462</v>
      </c>
      <c r="N111" s="35">
        <v>28</v>
      </c>
      <c r="O111" s="35" t="s">
        <v>384</v>
      </c>
      <c r="P111" s="35" t="s">
        <v>969</v>
      </c>
      <c r="Q111" s="35" t="s">
        <v>970</v>
      </c>
      <c r="R111" s="35" t="s">
        <v>970</v>
      </c>
      <c r="S111" s="58"/>
    </row>
    <row r="112" ht="112.5" spans="1:19">
      <c r="A112" s="54">
        <v>29</v>
      </c>
      <c r="B112" s="35" t="s">
        <v>949</v>
      </c>
      <c r="C112" s="35" t="s">
        <v>966</v>
      </c>
      <c r="D112" s="35" t="s">
        <v>982</v>
      </c>
      <c r="E112" s="55">
        <v>44927</v>
      </c>
      <c r="F112" s="55">
        <v>45291</v>
      </c>
      <c r="G112" s="35" t="s">
        <v>983</v>
      </c>
      <c r="H112" s="35" t="s">
        <v>39</v>
      </c>
      <c r="I112" s="35" t="s">
        <v>954</v>
      </c>
      <c r="J112" s="35" t="s">
        <v>955</v>
      </c>
      <c r="K112" s="35" t="s">
        <v>955</v>
      </c>
      <c r="L112" s="35" t="s">
        <v>956</v>
      </c>
      <c r="M112" s="35" t="s">
        <v>462</v>
      </c>
      <c r="N112" s="35">
        <v>33</v>
      </c>
      <c r="O112" s="35" t="s">
        <v>384</v>
      </c>
      <c r="P112" s="35" t="s">
        <v>984</v>
      </c>
      <c r="Q112" s="35" t="s">
        <v>970</v>
      </c>
      <c r="R112" s="35" t="s">
        <v>970</v>
      </c>
      <c r="S112" s="58"/>
    </row>
    <row r="113" ht="108" customHeight="1" spans="1:19">
      <c r="A113" s="54">
        <v>30</v>
      </c>
      <c r="B113" s="35" t="s">
        <v>949</v>
      </c>
      <c r="C113" s="35" t="s">
        <v>985</v>
      </c>
      <c r="D113" s="35" t="s">
        <v>986</v>
      </c>
      <c r="E113" s="55">
        <v>44927</v>
      </c>
      <c r="F113" s="55">
        <v>45291</v>
      </c>
      <c r="G113" s="35" t="s">
        <v>987</v>
      </c>
      <c r="H113" s="35" t="s">
        <v>39</v>
      </c>
      <c r="I113" s="35" t="s">
        <v>954</v>
      </c>
      <c r="J113" s="35" t="s">
        <v>955</v>
      </c>
      <c r="K113" s="35" t="s">
        <v>955</v>
      </c>
      <c r="L113" s="35" t="s">
        <v>956</v>
      </c>
      <c r="M113" s="35" t="s">
        <v>462</v>
      </c>
      <c r="N113" s="35">
        <v>40</v>
      </c>
      <c r="O113" s="35" t="s">
        <v>384</v>
      </c>
      <c r="P113" s="35" t="s">
        <v>984</v>
      </c>
      <c r="Q113" s="35" t="s">
        <v>970</v>
      </c>
      <c r="R113" s="35" t="s">
        <v>970</v>
      </c>
      <c r="S113" s="58"/>
    </row>
    <row r="114" s="3" customFormat="1" ht="56.25" spans="1:19">
      <c r="A114" s="54">
        <v>31</v>
      </c>
      <c r="B114" s="35" t="s">
        <v>141</v>
      </c>
      <c r="C114" s="35" t="s">
        <v>142</v>
      </c>
      <c r="D114" s="35" t="s">
        <v>988</v>
      </c>
      <c r="E114" s="55">
        <v>44927</v>
      </c>
      <c r="F114" s="55">
        <v>45291</v>
      </c>
      <c r="G114" s="35" t="s">
        <v>989</v>
      </c>
      <c r="H114" s="35" t="s">
        <v>39</v>
      </c>
      <c r="I114" s="35" t="s">
        <v>990</v>
      </c>
      <c r="J114" s="35" t="s">
        <v>990</v>
      </c>
      <c r="K114" s="35" t="s">
        <v>991</v>
      </c>
      <c r="L114" s="35" t="s">
        <v>992</v>
      </c>
      <c r="M114" s="35" t="s">
        <v>462</v>
      </c>
      <c r="N114" s="35">
        <v>58</v>
      </c>
      <c r="O114" s="35" t="s">
        <v>337</v>
      </c>
      <c r="P114" s="35" t="s">
        <v>993</v>
      </c>
      <c r="Q114" s="35" t="s">
        <v>52</v>
      </c>
      <c r="R114" s="35" t="s">
        <v>195</v>
      </c>
      <c r="S114" s="58"/>
    </row>
    <row r="115" ht="98" customHeight="1" spans="1:19">
      <c r="A115" s="54">
        <v>32</v>
      </c>
      <c r="B115" s="35" t="s">
        <v>141</v>
      </c>
      <c r="C115" s="35" t="s">
        <v>142</v>
      </c>
      <c r="D115" s="35" t="s">
        <v>994</v>
      </c>
      <c r="E115" s="55">
        <v>44927</v>
      </c>
      <c r="F115" s="55">
        <v>45291</v>
      </c>
      <c r="G115" s="35" t="s">
        <v>995</v>
      </c>
      <c r="H115" s="35" t="s">
        <v>39</v>
      </c>
      <c r="I115" s="35" t="s">
        <v>990</v>
      </c>
      <c r="J115" s="35" t="s">
        <v>990</v>
      </c>
      <c r="K115" s="35" t="s">
        <v>991</v>
      </c>
      <c r="L115" s="35" t="s">
        <v>992</v>
      </c>
      <c r="M115" s="35" t="s">
        <v>462</v>
      </c>
      <c r="N115" s="35">
        <v>38</v>
      </c>
      <c r="O115" s="35" t="s">
        <v>337</v>
      </c>
      <c r="P115" s="35" t="s">
        <v>993</v>
      </c>
      <c r="Q115" s="35" t="s">
        <v>52</v>
      </c>
      <c r="R115" s="35" t="s">
        <v>195</v>
      </c>
      <c r="S115" s="58"/>
    </row>
    <row r="116" ht="56.25" spans="1:19">
      <c r="A116" s="54">
        <v>33</v>
      </c>
      <c r="B116" s="35" t="s">
        <v>141</v>
      </c>
      <c r="C116" s="35" t="s">
        <v>142</v>
      </c>
      <c r="D116" s="35" t="s">
        <v>996</v>
      </c>
      <c r="E116" s="55">
        <v>44927</v>
      </c>
      <c r="F116" s="55">
        <v>45291</v>
      </c>
      <c r="G116" s="35" t="s">
        <v>997</v>
      </c>
      <c r="H116" s="35" t="s">
        <v>39</v>
      </c>
      <c r="I116" s="35" t="s">
        <v>990</v>
      </c>
      <c r="J116" s="35" t="s">
        <v>990</v>
      </c>
      <c r="K116" s="35" t="s">
        <v>991</v>
      </c>
      <c r="L116" s="35" t="s">
        <v>992</v>
      </c>
      <c r="M116" s="35" t="s">
        <v>462</v>
      </c>
      <c r="N116" s="35">
        <v>98</v>
      </c>
      <c r="O116" s="35" t="s">
        <v>337</v>
      </c>
      <c r="P116" s="35" t="s">
        <v>993</v>
      </c>
      <c r="Q116" s="35" t="s">
        <v>52</v>
      </c>
      <c r="R116" s="35" t="s">
        <v>195</v>
      </c>
      <c r="S116" s="58"/>
    </row>
    <row r="117" ht="86" customHeight="1" spans="1:19">
      <c r="A117" s="54">
        <v>34</v>
      </c>
      <c r="B117" s="35" t="s">
        <v>141</v>
      </c>
      <c r="C117" s="35" t="s">
        <v>142</v>
      </c>
      <c r="D117" s="35" t="s">
        <v>998</v>
      </c>
      <c r="E117" s="55">
        <v>44927</v>
      </c>
      <c r="F117" s="55">
        <v>45291</v>
      </c>
      <c r="G117" s="35" t="s">
        <v>999</v>
      </c>
      <c r="H117" s="35" t="s">
        <v>39</v>
      </c>
      <c r="I117" s="35" t="s">
        <v>990</v>
      </c>
      <c r="J117" s="35" t="s">
        <v>990</v>
      </c>
      <c r="K117" s="35" t="s">
        <v>991</v>
      </c>
      <c r="L117" s="35" t="s">
        <v>992</v>
      </c>
      <c r="M117" s="35" t="s">
        <v>462</v>
      </c>
      <c r="N117" s="35">
        <v>130</v>
      </c>
      <c r="O117" s="35" t="s">
        <v>337</v>
      </c>
      <c r="P117" s="35" t="s">
        <v>993</v>
      </c>
      <c r="Q117" s="35" t="s">
        <v>52</v>
      </c>
      <c r="R117" s="35" t="s">
        <v>195</v>
      </c>
      <c r="S117" s="58"/>
    </row>
    <row r="118" s="3" customFormat="1" ht="56.25" spans="1:19">
      <c r="A118" s="54">
        <v>35</v>
      </c>
      <c r="B118" s="35" t="s">
        <v>557</v>
      </c>
      <c r="C118" s="35" t="s">
        <v>903</v>
      </c>
      <c r="D118" s="35" t="s">
        <v>1000</v>
      </c>
      <c r="E118" s="55">
        <v>44927</v>
      </c>
      <c r="F118" s="55">
        <v>45291</v>
      </c>
      <c r="G118" s="35" t="s">
        <v>1001</v>
      </c>
      <c r="H118" s="35" t="s">
        <v>39</v>
      </c>
      <c r="I118" s="35" t="s">
        <v>990</v>
      </c>
      <c r="J118" s="35" t="s">
        <v>990</v>
      </c>
      <c r="K118" s="35" t="s">
        <v>991</v>
      </c>
      <c r="L118" s="35" t="s">
        <v>992</v>
      </c>
      <c r="M118" s="35" t="s">
        <v>462</v>
      </c>
      <c r="N118" s="35">
        <v>400</v>
      </c>
      <c r="O118" s="35" t="s">
        <v>337</v>
      </c>
      <c r="P118" s="35" t="s">
        <v>993</v>
      </c>
      <c r="Q118" s="35" t="s">
        <v>52</v>
      </c>
      <c r="R118" s="35" t="s">
        <v>195</v>
      </c>
      <c r="S118" s="58"/>
    </row>
    <row r="119" ht="100" customHeight="1" spans="1:19">
      <c r="A119" s="54">
        <v>36</v>
      </c>
      <c r="B119" s="35" t="s">
        <v>612</v>
      </c>
      <c r="C119" s="35" t="s">
        <v>142</v>
      </c>
      <c r="D119" s="35" t="s">
        <v>1002</v>
      </c>
      <c r="E119" s="55">
        <v>44927</v>
      </c>
      <c r="F119" s="55">
        <v>45291</v>
      </c>
      <c r="G119" s="35" t="s">
        <v>1003</v>
      </c>
      <c r="H119" s="35" t="s">
        <v>39</v>
      </c>
      <c r="I119" s="35" t="s">
        <v>990</v>
      </c>
      <c r="J119" s="35" t="s">
        <v>990</v>
      </c>
      <c r="K119" s="35" t="s">
        <v>991</v>
      </c>
      <c r="L119" s="35" t="s">
        <v>992</v>
      </c>
      <c r="M119" s="35" t="s">
        <v>462</v>
      </c>
      <c r="N119" s="35">
        <v>85</v>
      </c>
      <c r="O119" s="35" t="s">
        <v>337</v>
      </c>
      <c r="P119" s="35" t="s">
        <v>993</v>
      </c>
      <c r="Q119" s="35" t="s">
        <v>52</v>
      </c>
      <c r="R119" s="35" t="s">
        <v>195</v>
      </c>
      <c r="S119" s="58"/>
    </row>
    <row r="120" s="4" customFormat="1" ht="56.25" spans="1:19">
      <c r="A120" s="54">
        <v>37</v>
      </c>
      <c r="B120" s="35" t="s">
        <v>612</v>
      </c>
      <c r="C120" s="35" t="s">
        <v>1105</v>
      </c>
      <c r="D120" s="35" t="s">
        <v>1133</v>
      </c>
      <c r="E120" s="55">
        <v>44927</v>
      </c>
      <c r="F120" s="55">
        <v>45291</v>
      </c>
      <c r="G120" s="35" t="s">
        <v>1134</v>
      </c>
      <c r="H120" s="35" t="s">
        <v>39</v>
      </c>
      <c r="I120" s="35" t="s">
        <v>529</v>
      </c>
      <c r="J120" s="35" t="s">
        <v>529</v>
      </c>
      <c r="K120" s="35" t="s">
        <v>1108</v>
      </c>
      <c r="L120" s="35" t="s">
        <v>1109</v>
      </c>
      <c r="M120" s="35" t="s">
        <v>462</v>
      </c>
      <c r="N120" s="35">
        <v>50</v>
      </c>
      <c r="O120" s="35" t="s">
        <v>337</v>
      </c>
      <c r="P120" s="35" t="s">
        <v>1110</v>
      </c>
      <c r="Q120" s="35" t="s">
        <v>1010</v>
      </c>
      <c r="R120" s="35" t="s">
        <v>195</v>
      </c>
      <c r="S120" s="59"/>
    </row>
    <row r="121" s="4" customFormat="1" ht="75" spans="1:19">
      <c r="A121" s="54">
        <v>38</v>
      </c>
      <c r="B121" s="35" t="s">
        <v>612</v>
      </c>
      <c r="C121" s="35" t="s">
        <v>1105</v>
      </c>
      <c r="D121" s="35" t="s">
        <v>1106</v>
      </c>
      <c r="E121" s="55">
        <v>44927</v>
      </c>
      <c r="F121" s="55">
        <v>45291</v>
      </c>
      <c r="G121" s="35" t="s">
        <v>1107</v>
      </c>
      <c r="H121" s="35" t="s">
        <v>39</v>
      </c>
      <c r="I121" s="35" t="s">
        <v>529</v>
      </c>
      <c r="J121" s="35" t="s">
        <v>529</v>
      </c>
      <c r="K121" s="35" t="s">
        <v>1108</v>
      </c>
      <c r="L121" s="35" t="s">
        <v>1109</v>
      </c>
      <c r="M121" s="35" t="s">
        <v>462</v>
      </c>
      <c r="N121" s="35">
        <v>17</v>
      </c>
      <c r="O121" s="35" t="s">
        <v>337</v>
      </c>
      <c r="P121" s="35" t="s">
        <v>1110</v>
      </c>
      <c r="Q121" s="35" t="s">
        <v>1010</v>
      </c>
      <c r="R121" s="35" t="s">
        <v>195</v>
      </c>
      <c r="S121" s="59"/>
    </row>
    <row r="122" ht="105" customHeight="1" spans="1:19">
      <c r="A122" s="54">
        <v>39</v>
      </c>
      <c r="B122" s="35" t="s">
        <v>141</v>
      </c>
      <c r="C122" s="35" t="s">
        <v>937</v>
      </c>
      <c r="D122" s="35" t="s">
        <v>1004</v>
      </c>
      <c r="E122" s="55">
        <v>44927</v>
      </c>
      <c r="F122" s="55">
        <v>45291</v>
      </c>
      <c r="G122" s="35" t="s">
        <v>1005</v>
      </c>
      <c r="H122" s="35" t="s">
        <v>39</v>
      </c>
      <c r="I122" s="35" t="s">
        <v>1006</v>
      </c>
      <c r="J122" s="35" t="s">
        <v>1006</v>
      </c>
      <c r="K122" s="35" t="s">
        <v>1007</v>
      </c>
      <c r="L122" s="35" t="s">
        <v>1008</v>
      </c>
      <c r="M122" s="35" t="s">
        <v>462</v>
      </c>
      <c r="N122" s="35">
        <v>20</v>
      </c>
      <c r="O122" s="35" t="s">
        <v>31</v>
      </c>
      <c r="P122" s="35" t="s">
        <v>1009</v>
      </c>
      <c r="Q122" s="35" t="s">
        <v>1010</v>
      </c>
      <c r="R122" s="35" t="s">
        <v>195</v>
      </c>
      <c r="S122" s="58"/>
    </row>
    <row r="123" ht="75" spans="1:19">
      <c r="A123" s="54">
        <v>40</v>
      </c>
      <c r="B123" s="35" t="s">
        <v>141</v>
      </c>
      <c r="C123" s="35" t="s">
        <v>142</v>
      </c>
      <c r="D123" s="35" t="s">
        <v>1011</v>
      </c>
      <c r="E123" s="55">
        <v>44927</v>
      </c>
      <c r="F123" s="55">
        <v>45291</v>
      </c>
      <c r="G123" s="35" t="s">
        <v>1012</v>
      </c>
      <c r="H123" s="35" t="s">
        <v>190</v>
      </c>
      <c r="I123" s="35" t="s">
        <v>1006</v>
      </c>
      <c r="J123" s="35" t="s">
        <v>1006</v>
      </c>
      <c r="K123" s="35" t="s">
        <v>1007</v>
      </c>
      <c r="L123" s="35" t="s">
        <v>1008</v>
      </c>
      <c r="M123" s="35" t="s">
        <v>462</v>
      </c>
      <c r="N123" s="35">
        <v>80</v>
      </c>
      <c r="O123" s="35" t="s">
        <v>31</v>
      </c>
      <c r="P123" s="35" t="s">
        <v>1009</v>
      </c>
      <c r="Q123" s="35" t="s">
        <v>1010</v>
      </c>
      <c r="R123" s="35" t="s">
        <v>195</v>
      </c>
      <c r="S123" s="58"/>
    </row>
    <row r="124" ht="93" customHeight="1" spans="1:19">
      <c r="A124" s="54">
        <v>41</v>
      </c>
      <c r="B124" s="35" t="s">
        <v>141</v>
      </c>
      <c r="C124" s="35" t="s">
        <v>142</v>
      </c>
      <c r="D124" s="35" t="s">
        <v>1013</v>
      </c>
      <c r="E124" s="55">
        <v>44927</v>
      </c>
      <c r="F124" s="55">
        <v>45291</v>
      </c>
      <c r="G124" s="35" t="s">
        <v>1014</v>
      </c>
      <c r="H124" s="35" t="s">
        <v>39</v>
      </c>
      <c r="I124" s="35" t="s">
        <v>1006</v>
      </c>
      <c r="J124" s="35" t="s">
        <v>1006</v>
      </c>
      <c r="K124" s="35" t="s">
        <v>1007</v>
      </c>
      <c r="L124" s="35" t="s">
        <v>1008</v>
      </c>
      <c r="M124" s="35" t="s">
        <v>462</v>
      </c>
      <c r="N124" s="35">
        <v>27</v>
      </c>
      <c r="O124" s="35" t="s">
        <v>31</v>
      </c>
      <c r="P124" s="35" t="s">
        <v>1009</v>
      </c>
      <c r="Q124" s="35" t="s">
        <v>1010</v>
      </c>
      <c r="R124" s="35" t="s">
        <v>195</v>
      </c>
      <c r="S124" s="58"/>
    </row>
    <row r="125" ht="77" customHeight="1" spans="1:19">
      <c r="A125" s="56">
        <v>42</v>
      </c>
      <c r="B125" s="35" t="s">
        <v>141</v>
      </c>
      <c r="C125" s="35" t="s">
        <v>45</v>
      </c>
      <c r="D125" s="35" t="s">
        <v>1111</v>
      </c>
      <c r="E125" s="55">
        <v>44927</v>
      </c>
      <c r="F125" s="55">
        <v>45291</v>
      </c>
      <c r="G125" s="35" t="s">
        <v>1112</v>
      </c>
      <c r="H125" s="35" t="s">
        <v>39</v>
      </c>
      <c r="I125" s="35" t="s">
        <v>480</v>
      </c>
      <c r="J125" s="35" t="s">
        <v>480</v>
      </c>
      <c r="K125" s="35" t="s">
        <v>1113</v>
      </c>
      <c r="L125" s="35" t="s">
        <v>482</v>
      </c>
      <c r="M125" s="35" t="s">
        <v>462</v>
      </c>
      <c r="N125" s="35">
        <v>21</v>
      </c>
      <c r="O125" s="35" t="s">
        <v>31</v>
      </c>
      <c r="P125" s="35" t="s">
        <v>1114</v>
      </c>
      <c r="Q125" s="35" t="s">
        <v>1023</v>
      </c>
      <c r="R125" s="35" t="s">
        <v>1024</v>
      </c>
      <c r="S125" s="58" t="s">
        <v>1115</v>
      </c>
    </row>
    <row r="126" ht="56.25" spans="1:19">
      <c r="A126" s="54">
        <v>43</v>
      </c>
      <c r="B126" s="35" t="s">
        <v>141</v>
      </c>
      <c r="C126" s="35" t="s">
        <v>45</v>
      </c>
      <c r="D126" s="35" t="s">
        <v>1116</v>
      </c>
      <c r="E126" s="55">
        <v>44927</v>
      </c>
      <c r="F126" s="55">
        <v>45291</v>
      </c>
      <c r="G126" s="35" t="s">
        <v>1117</v>
      </c>
      <c r="H126" s="35" t="s">
        <v>39</v>
      </c>
      <c r="I126" s="35" t="s">
        <v>480</v>
      </c>
      <c r="J126" s="35" t="s">
        <v>480</v>
      </c>
      <c r="K126" s="35" t="s">
        <v>1113</v>
      </c>
      <c r="L126" s="35" t="s">
        <v>482</v>
      </c>
      <c r="M126" s="35" t="s">
        <v>462</v>
      </c>
      <c r="N126" s="35">
        <v>6</v>
      </c>
      <c r="O126" s="35" t="s">
        <v>31</v>
      </c>
      <c r="P126" s="35" t="s">
        <v>1114</v>
      </c>
      <c r="Q126" s="35" t="s">
        <v>1023</v>
      </c>
      <c r="R126" s="35" t="s">
        <v>1024</v>
      </c>
      <c r="S126" s="58"/>
    </row>
    <row r="127" ht="96" customHeight="1" spans="1:19">
      <c r="A127" s="54">
        <v>44</v>
      </c>
      <c r="B127" s="35" t="s">
        <v>141</v>
      </c>
      <c r="C127" s="35" t="s">
        <v>45</v>
      </c>
      <c r="D127" s="35" t="s">
        <v>1118</v>
      </c>
      <c r="E127" s="55">
        <v>44927</v>
      </c>
      <c r="F127" s="55">
        <v>45291</v>
      </c>
      <c r="G127" s="35" t="s">
        <v>1117</v>
      </c>
      <c r="H127" s="35" t="s">
        <v>39</v>
      </c>
      <c r="I127" s="35" t="s">
        <v>480</v>
      </c>
      <c r="J127" s="35" t="s">
        <v>480</v>
      </c>
      <c r="K127" s="35" t="s">
        <v>1113</v>
      </c>
      <c r="L127" s="35" t="s">
        <v>482</v>
      </c>
      <c r="M127" s="35" t="s">
        <v>462</v>
      </c>
      <c r="N127" s="35">
        <v>6</v>
      </c>
      <c r="O127" s="35" t="s">
        <v>31</v>
      </c>
      <c r="P127" s="35" t="s">
        <v>1114</v>
      </c>
      <c r="Q127" s="35" t="s">
        <v>1023</v>
      </c>
      <c r="R127" s="35" t="s">
        <v>1024</v>
      </c>
      <c r="S127" s="58"/>
    </row>
    <row r="128" ht="63" customHeight="1" spans="1:19">
      <c r="A128" s="54">
        <v>45</v>
      </c>
      <c r="B128" s="35" t="s">
        <v>141</v>
      </c>
      <c r="C128" s="35" t="s">
        <v>45</v>
      </c>
      <c r="D128" s="35" t="s">
        <v>1119</v>
      </c>
      <c r="E128" s="55">
        <v>44927</v>
      </c>
      <c r="F128" s="55">
        <v>45291</v>
      </c>
      <c r="G128" s="35" t="s">
        <v>1120</v>
      </c>
      <c r="H128" s="35" t="s">
        <v>39</v>
      </c>
      <c r="I128" s="35" t="s">
        <v>480</v>
      </c>
      <c r="J128" s="35" t="s">
        <v>480</v>
      </c>
      <c r="K128" s="35" t="s">
        <v>1113</v>
      </c>
      <c r="L128" s="35" t="s">
        <v>482</v>
      </c>
      <c r="M128" s="35" t="s">
        <v>462</v>
      </c>
      <c r="N128" s="35">
        <v>18</v>
      </c>
      <c r="O128" s="35" t="s">
        <v>31</v>
      </c>
      <c r="P128" s="35" t="s">
        <v>1114</v>
      </c>
      <c r="Q128" s="35" t="s">
        <v>1023</v>
      </c>
      <c r="R128" s="35" t="s">
        <v>1024</v>
      </c>
      <c r="S128" s="58"/>
    </row>
    <row r="129" ht="56.25" spans="1:19">
      <c r="A129" s="54">
        <v>46</v>
      </c>
      <c r="B129" s="35" t="s">
        <v>141</v>
      </c>
      <c r="C129" s="35" t="s">
        <v>45</v>
      </c>
      <c r="D129" s="35" t="s">
        <v>1121</v>
      </c>
      <c r="E129" s="55">
        <v>44927</v>
      </c>
      <c r="F129" s="55">
        <v>45291</v>
      </c>
      <c r="G129" s="35" t="s">
        <v>1122</v>
      </c>
      <c r="H129" s="35" t="s">
        <v>39</v>
      </c>
      <c r="I129" s="35" t="s">
        <v>480</v>
      </c>
      <c r="J129" s="35" t="s">
        <v>480</v>
      </c>
      <c r="K129" s="35" t="s">
        <v>1113</v>
      </c>
      <c r="L129" s="35" t="s">
        <v>482</v>
      </c>
      <c r="M129" s="35" t="s">
        <v>462</v>
      </c>
      <c r="N129" s="35">
        <v>10</v>
      </c>
      <c r="O129" s="35" t="s">
        <v>31</v>
      </c>
      <c r="P129" s="35" t="s">
        <v>1114</v>
      </c>
      <c r="Q129" s="35" t="s">
        <v>1023</v>
      </c>
      <c r="R129" s="35" t="s">
        <v>1024</v>
      </c>
      <c r="S129" s="58"/>
    </row>
    <row r="130" ht="98" customHeight="1" spans="1:19">
      <c r="A130" s="54">
        <v>47</v>
      </c>
      <c r="B130" s="35" t="s">
        <v>141</v>
      </c>
      <c r="C130" s="35" t="s">
        <v>45</v>
      </c>
      <c r="D130" s="35" t="s">
        <v>1123</v>
      </c>
      <c r="E130" s="55">
        <v>44927</v>
      </c>
      <c r="F130" s="55">
        <v>45291</v>
      </c>
      <c r="G130" s="35" t="s">
        <v>1124</v>
      </c>
      <c r="H130" s="35" t="s">
        <v>39</v>
      </c>
      <c r="I130" s="35" t="s">
        <v>480</v>
      </c>
      <c r="J130" s="35" t="s">
        <v>480</v>
      </c>
      <c r="K130" s="35" t="s">
        <v>1113</v>
      </c>
      <c r="L130" s="35" t="s">
        <v>482</v>
      </c>
      <c r="M130" s="35" t="s">
        <v>462</v>
      </c>
      <c r="N130" s="35">
        <v>27</v>
      </c>
      <c r="O130" s="35" t="s">
        <v>31</v>
      </c>
      <c r="P130" s="35" t="s">
        <v>1114</v>
      </c>
      <c r="Q130" s="35" t="s">
        <v>1023</v>
      </c>
      <c r="R130" s="35" t="s">
        <v>1024</v>
      </c>
      <c r="S130" s="58"/>
    </row>
    <row r="131" ht="56.25" spans="1:19">
      <c r="A131" s="54">
        <v>48</v>
      </c>
      <c r="B131" s="35" t="s">
        <v>141</v>
      </c>
      <c r="C131" s="35" t="s">
        <v>45</v>
      </c>
      <c r="D131" s="35" t="s">
        <v>1125</v>
      </c>
      <c r="E131" s="55">
        <v>44927</v>
      </c>
      <c r="F131" s="55">
        <v>45291</v>
      </c>
      <c r="G131" s="35" t="s">
        <v>1120</v>
      </c>
      <c r="H131" s="35" t="s">
        <v>39</v>
      </c>
      <c r="I131" s="35" t="s">
        <v>480</v>
      </c>
      <c r="J131" s="35" t="s">
        <v>480</v>
      </c>
      <c r="K131" s="35" t="s">
        <v>1113</v>
      </c>
      <c r="L131" s="35" t="s">
        <v>482</v>
      </c>
      <c r="M131" s="35" t="s">
        <v>462</v>
      </c>
      <c r="N131" s="35">
        <v>18</v>
      </c>
      <c r="O131" s="35" t="s">
        <v>31</v>
      </c>
      <c r="P131" s="35" t="s">
        <v>1114</v>
      </c>
      <c r="Q131" s="35" t="s">
        <v>1023</v>
      </c>
      <c r="R131" s="35" t="s">
        <v>1024</v>
      </c>
      <c r="S131" s="58"/>
    </row>
    <row r="132" ht="95" customHeight="1" spans="1:19">
      <c r="A132" s="54">
        <v>49</v>
      </c>
      <c r="B132" s="35" t="s">
        <v>141</v>
      </c>
      <c r="C132" s="35" t="s">
        <v>45</v>
      </c>
      <c r="D132" s="35" t="s">
        <v>1126</v>
      </c>
      <c r="E132" s="55">
        <v>44927</v>
      </c>
      <c r="F132" s="55">
        <v>45291</v>
      </c>
      <c r="G132" s="35" t="s">
        <v>1127</v>
      </c>
      <c r="H132" s="35" t="s">
        <v>39</v>
      </c>
      <c r="I132" s="35" t="s">
        <v>480</v>
      </c>
      <c r="J132" s="35" t="s">
        <v>480</v>
      </c>
      <c r="K132" s="35" t="s">
        <v>1113</v>
      </c>
      <c r="L132" s="35" t="s">
        <v>482</v>
      </c>
      <c r="M132" s="35" t="s">
        <v>462</v>
      </c>
      <c r="N132" s="35">
        <v>6</v>
      </c>
      <c r="O132" s="35" t="s">
        <v>31</v>
      </c>
      <c r="P132" s="35" t="s">
        <v>1114</v>
      </c>
      <c r="Q132" s="35" t="s">
        <v>1023</v>
      </c>
      <c r="R132" s="35" t="s">
        <v>1024</v>
      </c>
      <c r="S132" s="58"/>
    </row>
    <row r="133" ht="66" customHeight="1" spans="1:19">
      <c r="A133" s="54">
        <v>50</v>
      </c>
      <c r="B133" s="35" t="s">
        <v>141</v>
      </c>
      <c r="C133" s="35" t="s">
        <v>45</v>
      </c>
      <c r="D133" s="35" t="s">
        <v>1128</v>
      </c>
      <c r="E133" s="55">
        <v>44927</v>
      </c>
      <c r="F133" s="55">
        <v>45291</v>
      </c>
      <c r="G133" s="35" t="s">
        <v>1129</v>
      </c>
      <c r="H133" s="35" t="s">
        <v>39</v>
      </c>
      <c r="I133" s="35" t="s">
        <v>480</v>
      </c>
      <c r="J133" s="35" t="s">
        <v>480</v>
      </c>
      <c r="K133" s="35" t="s">
        <v>1113</v>
      </c>
      <c r="L133" s="35" t="s">
        <v>482</v>
      </c>
      <c r="M133" s="35" t="s">
        <v>462</v>
      </c>
      <c r="N133" s="35">
        <v>24</v>
      </c>
      <c r="O133" s="35" t="s">
        <v>31</v>
      </c>
      <c r="P133" s="35" t="s">
        <v>1114</v>
      </c>
      <c r="Q133" s="35" t="s">
        <v>1023</v>
      </c>
      <c r="R133" s="35" t="s">
        <v>1024</v>
      </c>
      <c r="S133" s="58"/>
    </row>
    <row r="134" ht="56.25" spans="1:19">
      <c r="A134" s="54">
        <v>51</v>
      </c>
      <c r="B134" s="35" t="s">
        <v>141</v>
      </c>
      <c r="C134" s="35" t="s">
        <v>45</v>
      </c>
      <c r="D134" s="35" t="s">
        <v>1202</v>
      </c>
      <c r="E134" s="55">
        <v>44927</v>
      </c>
      <c r="F134" s="55">
        <v>45291</v>
      </c>
      <c r="G134" s="35" t="s">
        <v>1203</v>
      </c>
      <c r="H134" s="35" t="s">
        <v>39</v>
      </c>
      <c r="I134" s="35" t="s">
        <v>480</v>
      </c>
      <c r="J134" s="35" t="s">
        <v>480</v>
      </c>
      <c r="K134" s="35" t="s">
        <v>1113</v>
      </c>
      <c r="L134" s="35" t="s">
        <v>482</v>
      </c>
      <c r="M134" s="35" t="s">
        <v>462</v>
      </c>
      <c r="N134" s="35">
        <v>7.5</v>
      </c>
      <c r="O134" s="35" t="s">
        <v>31</v>
      </c>
      <c r="P134" s="35" t="s">
        <v>1114</v>
      </c>
      <c r="Q134" s="35" t="s">
        <v>1023</v>
      </c>
      <c r="R134" s="35" t="s">
        <v>1024</v>
      </c>
      <c r="S134" s="58"/>
    </row>
    <row r="135" ht="87" customHeight="1" spans="1:19">
      <c r="A135" s="54">
        <v>52</v>
      </c>
      <c r="B135" s="35" t="s">
        <v>141</v>
      </c>
      <c r="C135" s="35" t="s">
        <v>45</v>
      </c>
      <c r="D135" s="35" t="s">
        <v>1130</v>
      </c>
      <c r="E135" s="55">
        <v>44927</v>
      </c>
      <c r="F135" s="55">
        <v>45291</v>
      </c>
      <c r="G135" s="35" t="s">
        <v>1131</v>
      </c>
      <c r="H135" s="35" t="s">
        <v>39</v>
      </c>
      <c r="I135" s="35" t="s">
        <v>480</v>
      </c>
      <c r="J135" s="35" t="s">
        <v>480</v>
      </c>
      <c r="K135" s="35" t="s">
        <v>1113</v>
      </c>
      <c r="L135" s="35" t="s">
        <v>482</v>
      </c>
      <c r="M135" s="35" t="s">
        <v>462</v>
      </c>
      <c r="N135" s="35">
        <v>15</v>
      </c>
      <c r="O135" s="35" t="s">
        <v>31</v>
      </c>
      <c r="P135" s="35" t="s">
        <v>1114</v>
      </c>
      <c r="Q135" s="35" t="s">
        <v>1023</v>
      </c>
      <c r="R135" s="35" t="s">
        <v>1024</v>
      </c>
      <c r="S135" s="58"/>
    </row>
    <row r="136" ht="64" customHeight="1" spans="1:19">
      <c r="A136" s="54">
        <v>53</v>
      </c>
      <c r="B136" s="35" t="s">
        <v>141</v>
      </c>
      <c r="C136" s="35" t="s">
        <v>45</v>
      </c>
      <c r="D136" s="35" t="s">
        <v>1132</v>
      </c>
      <c r="E136" s="55">
        <v>44927</v>
      </c>
      <c r="F136" s="55">
        <v>45291</v>
      </c>
      <c r="G136" s="35" t="s">
        <v>1120</v>
      </c>
      <c r="H136" s="35" t="s">
        <v>39</v>
      </c>
      <c r="I136" s="35" t="s">
        <v>480</v>
      </c>
      <c r="J136" s="35" t="s">
        <v>480</v>
      </c>
      <c r="K136" s="35" t="s">
        <v>1113</v>
      </c>
      <c r="L136" s="35" t="s">
        <v>482</v>
      </c>
      <c r="M136" s="35" t="s">
        <v>462</v>
      </c>
      <c r="N136" s="35">
        <v>18</v>
      </c>
      <c r="O136" s="35" t="s">
        <v>31</v>
      </c>
      <c r="P136" s="35" t="s">
        <v>1114</v>
      </c>
      <c r="Q136" s="35" t="s">
        <v>1023</v>
      </c>
      <c r="R136" s="35" t="s">
        <v>1024</v>
      </c>
      <c r="S136" s="58"/>
    </row>
    <row r="137" ht="56.25" spans="1:19">
      <c r="A137" s="54">
        <v>54</v>
      </c>
      <c r="B137" s="35" t="s">
        <v>141</v>
      </c>
      <c r="C137" s="35" t="s">
        <v>45</v>
      </c>
      <c r="D137" s="35" t="s">
        <v>1081</v>
      </c>
      <c r="E137" s="55">
        <v>44927</v>
      </c>
      <c r="F137" s="55">
        <v>45291</v>
      </c>
      <c r="G137" s="35" t="s">
        <v>1082</v>
      </c>
      <c r="H137" s="35" t="s">
        <v>39</v>
      </c>
      <c r="I137" s="35" t="s">
        <v>506</v>
      </c>
      <c r="J137" s="35" t="s">
        <v>506</v>
      </c>
      <c r="K137" s="35" t="s">
        <v>507</v>
      </c>
      <c r="L137" s="35" t="s">
        <v>508</v>
      </c>
      <c r="M137" s="35" t="s">
        <v>462</v>
      </c>
      <c r="N137" s="35">
        <v>18</v>
      </c>
      <c r="O137" s="35" t="s">
        <v>31</v>
      </c>
      <c r="P137" s="35" t="s">
        <v>1083</v>
      </c>
      <c r="Q137" s="35" t="s">
        <v>1023</v>
      </c>
      <c r="R137" s="35" t="s">
        <v>1024</v>
      </c>
      <c r="S137" s="58"/>
    </row>
    <row r="138" ht="93" customHeight="1" spans="1:19">
      <c r="A138" s="56">
        <v>55</v>
      </c>
      <c r="B138" s="35" t="s">
        <v>949</v>
      </c>
      <c r="C138" s="35" t="s">
        <v>966</v>
      </c>
      <c r="D138" s="35" t="s">
        <v>1204</v>
      </c>
      <c r="E138" s="55">
        <v>44927</v>
      </c>
      <c r="F138" s="55">
        <v>45291</v>
      </c>
      <c r="G138" s="35" t="s">
        <v>1205</v>
      </c>
      <c r="H138" s="35" t="s">
        <v>39</v>
      </c>
      <c r="I138" s="35" t="s">
        <v>506</v>
      </c>
      <c r="J138" s="35" t="s">
        <v>506</v>
      </c>
      <c r="K138" s="35" t="s">
        <v>507</v>
      </c>
      <c r="L138" s="35" t="s">
        <v>508</v>
      </c>
      <c r="M138" s="35" t="s">
        <v>462</v>
      </c>
      <c r="N138" s="35">
        <v>18</v>
      </c>
      <c r="O138" s="35" t="s">
        <v>31</v>
      </c>
      <c r="P138" s="35" t="s">
        <v>1083</v>
      </c>
      <c r="Q138" s="35" t="s">
        <v>1023</v>
      </c>
      <c r="R138" s="35" t="s">
        <v>1024</v>
      </c>
      <c r="S138" s="58"/>
    </row>
    <row r="139" ht="56.25" spans="1:19">
      <c r="A139" s="54">
        <v>56</v>
      </c>
      <c r="B139" s="35" t="s">
        <v>1015</v>
      </c>
      <c r="C139" s="35" t="s">
        <v>558</v>
      </c>
      <c r="D139" s="35" t="s">
        <v>1016</v>
      </c>
      <c r="E139" s="55">
        <v>44927</v>
      </c>
      <c r="F139" s="55">
        <v>45291</v>
      </c>
      <c r="G139" s="35" t="s">
        <v>1017</v>
      </c>
      <c r="H139" s="35" t="s">
        <v>1018</v>
      </c>
      <c r="I139" s="35" t="s">
        <v>1019</v>
      </c>
      <c r="J139" s="35" t="s">
        <v>1020</v>
      </c>
      <c r="K139" s="35" t="s">
        <v>1021</v>
      </c>
      <c r="L139" s="35" t="s">
        <v>536</v>
      </c>
      <c r="M139" s="35" t="s">
        <v>462</v>
      </c>
      <c r="N139" s="35">
        <v>50</v>
      </c>
      <c r="O139" s="35" t="s">
        <v>337</v>
      </c>
      <c r="P139" s="35" t="s">
        <v>1022</v>
      </c>
      <c r="Q139" s="35" t="s">
        <v>1023</v>
      </c>
      <c r="R139" s="35" t="s">
        <v>1024</v>
      </c>
      <c r="S139" s="58"/>
    </row>
    <row r="140" ht="93" customHeight="1" spans="1:19">
      <c r="A140" s="54">
        <v>57</v>
      </c>
      <c r="B140" s="35" t="s">
        <v>141</v>
      </c>
      <c r="C140" s="35" t="s">
        <v>45</v>
      </c>
      <c r="D140" s="35" t="s">
        <v>1025</v>
      </c>
      <c r="E140" s="55">
        <v>44927</v>
      </c>
      <c r="F140" s="55">
        <v>45291</v>
      </c>
      <c r="G140" s="35" t="s">
        <v>1026</v>
      </c>
      <c r="H140" s="35" t="s">
        <v>39</v>
      </c>
      <c r="I140" s="35" t="s">
        <v>1027</v>
      </c>
      <c r="J140" s="35" t="s">
        <v>1020</v>
      </c>
      <c r="K140" s="35" t="s">
        <v>1021</v>
      </c>
      <c r="L140" s="35" t="s">
        <v>536</v>
      </c>
      <c r="M140" s="35" t="s">
        <v>462</v>
      </c>
      <c r="N140" s="35">
        <v>25</v>
      </c>
      <c r="O140" s="35" t="s">
        <v>337</v>
      </c>
      <c r="P140" s="35" t="s">
        <v>1022</v>
      </c>
      <c r="Q140" s="35" t="s">
        <v>1023</v>
      </c>
      <c r="R140" s="35" t="s">
        <v>1024</v>
      </c>
      <c r="S140" s="58"/>
    </row>
    <row r="141" ht="56.25" spans="1:19">
      <c r="A141" s="54">
        <v>58</v>
      </c>
      <c r="B141" s="35" t="s">
        <v>141</v>
      </c>
      <c r="C141" s="35" t="s">
        <v>45</v>
      </c>
      <c r="D141" s="35" t="s">
        <v>1028</v>
      </c>
      <c r="E141" s="55">
        <v>44927</v>
      </c>
      <c r="F141" s="55">
        <v>45291</v>
      </c>
      <c r="G141" s="35" t="s">
        <v>1029</v>
      </c>
      <c r="H141" s="35" t="s">
        <v>39</v>
      </c>
      <c r="I141" s="35" t="s">
        <v>1030</v>
      </c>
      <c r="J141" s="35" t="s">
        <v>1020</v>
      </c>
      <c r="K141" s="35" t="s">
        <v>1021</v>
      </c>
      <c r="L141" s="35" t="s">
        <v>536</v>
      </c>
      <c r="M141" s="35" t="s">
        <v>462</v>
      </c>
      <c r="N141" s="35">
        <v>45</v>
      </c>
      <c r="O141" s="35" t="s">
        <v>337</v>
      </c>
      <c r="P141" s="35" t="s">
        <v>1031</v>
      </c>
      <c r="Q141" s="35" t="s">
        <v>1023</v>
      </c>
      <c r="R141" s="35" t="s">
        <v>1024</v>
      </c>
      <c r="S141" s="58"/>
    </row>
    <row r="142" ht="93" customHeight="1" spans="1:19">
      <c r="A142" s="54">
        <v>59</v>
      </c>
      <c r="B142" s="35" t="s">
        <v>141</v>
      </c>
      <c r="C142" s="35" t="s">
        <v>937</v>
      </c>
      <c r="D142" s="35" t="s">
        <v>1099</v>
      </c>
      <c r="E142" s="55">
        <v>44927</v>
      </c>
      <c r="F142" s="55">
        <v>45291</v>
      </c>
      <c r="G142" s="35" t="s">
        <v>1100</v>
      </c>
      <c r="H142" s="35" t="s">
        <v>1101</v>
      </c>
      <c r="I142" s="35" t="s">
        <v>486</v>
      </c>
      <c r="J142" s="35" t="s">
        <v>1102</v>
      </c>
      <c r="K142" s="35" t="s">
        <v>1103</v>
      </c>
      <c r="L142" s="35" t="s">
        <v>488</v>
      </c>
      <c r="M142" s="35" t="s">
        <v>462</v>
      </c>
      <c r="N142" s="35">
        <v>15</v>
      </c>
      <c r="O142" s="35" t="s">
        <v>337</v>
      </c>
      <c r="P142" s="35" t="s">
        <v>1104</v>
      </c>
      <c r="Q142" s="35" t="s">
        <v>1023</v>
      </c>
      <c r="R142" s="35" t="s">
        <v>1024</v>
      </c>
      <c r="S142" s="58"/>
    </row>
    <row r="143" ht="75" spans="1:19">
      <c r="A143" s="54">
        <v>60</v>
      </c>
      <c r="B143" s="35" t="s">
        <v>1075</v>
      </c>
      <c r="C143" s="35" t="s">
        <v>1076</v>
      </c>
      <c r="D143" s="35" t="s">
        <v>1077</v>
      </c>
      <c r="E143" s="55">
        <v>44927</v>
      </c>
      <c r="F143" s="55">
        <v>45291</v>
      </c>
      <c r="G143" s="35" t="s">
        <v>1078</v>
      </c>
      <c r="H143" s="35" t="s">
        <v>39</v>
      </c>
      <c r="I143" s="35" t="s">
        <v>1079</v>
      </c>
      <c r="J143" s="35" t="s">
        <v>491</v>
      </c>
      <c r="K143" s="35" t="s">
        <v>492</v>
      </c>
      <c r="L143" s="35" t="s">
        <v>493</v>
      </c>
      <c r="M143" s="35" t="s">
        <v>462</v>
      </c>
      <c r="N143" s="35">
        <v>60</v>
      </c>
      <c r="O143" s="35" t="s">
        <v>337</v>
      </c>
      <c r="P143" s="35" t="s">
        <v>1060</v>
      </c>
      <c r="Q143" s="35" t="s">
        <v>1080</v>
      </c>
      <c r="R143" s="35" t="s">
        <v>1024</v>
      </c>
      <c r="S143" s="58"/>
    </row>
    <row r="144" ht="92" customHeight="1" spans="1:19">
      <c r="A144" s="54">
        <v>61</v>
      </c>
      <c r="B144" s="35" t="s">
        <v>612</v>
      </c>
      <c r="C144" s="35" t="s">
        <v>1072</v>
      </c>
      <c r="D144" s="35" t="s">
        <v>1206</v>
      </c>
      <c r="E144" s="55">
        <v>44927</v>
      </c>
      <c r="F144" s="55">
        <v>45291</v>
      </c>
      <c r="G144" s="35" t="s">
        <v>1207</v>
      </c>
      <c r="H144" s="35" t="s">
        <v>39</v>
      </c>
      <c r="I144" s="35" t="s">
        <v>1208</v>
      </c>
      <c r="J144" s="35" t="s">
        <v>491</v>
      </c>
      <c r="K144" s="35" t="s">
        <v>492</v>
      </c>
      <c r="L144" s="35" t="s">
        <v>493</v>
      </c>
      <c r="M144" s="35" t="s">
        <v>462</v>
      </c>
      <c r="N144" s="35">
        <v>60</v>
      </c>
      <c r="O144" s="35" t="s">
        <v>337</v>
      </c>
      <c r="P144" s="35" t="s">
        <v>1060</v>
      </c>
      <c r="Q144" s="35" t="s">
        <v>1209</v>
      </c>
      <c r="R144" s="35" t="s">
        <v>1024</v>
      </c>
      <c r="S144" s="58"/>
    </row>
    <row r="145" ht="79" customHeight="1" spans="1:19">
      <c r="A145" s="54">
        <v>62</v>
      </c>
      <c r="B145" s="35" t="s">
        <v>612</v>
      </c>
      <c r="C145" s="35" t="s">
        <v>1072</v>
      </c>
      <c r="D145" s="35" t="s">
        <v>1073</v>
      </c>
      <c r="E145" s="55">
        <v>44927</v>
      </c>
      <c r="F145" s="55">
        <v>45291</v>
      </c>
      <c r="G145" s="35" t="s">
        <v>1074</v>
      </c>
      <c r="H145" s="35" t="s">
        <v>39</v>
      </c>
      <c r="I145" s="35" t="s">
        <v>1067</v>
      </c>
      <c r="J145" s="35" t="s">
        <v>491</v>
      </c>
      <c r="K145" s="35" t="s">
        <v>492</v>
      </c>
      <c r="L145" s="35" t="s">
        <v>493</v>
      </c>
      <c r="M145" s="35" t="s">
        <v>462</v>
      </c>
      <c r="N145" s="35">
        <v>60</v>
      </c>
      <c r="O145" s="35" t="s">
        <v>337</v>
      </c>
      <c r="P145" s="35" t="s">
        <v>1060</v>
      </c>
      <c r="Q145" s="35" t="s">
        <v>1061</v>
      </c>
      <c r="R145" s="35" t="s">
        <v>1024</v>
      </c>
      <c r="S145" s="58"/>
    </row>
    <row r="146" ht="98" customHeight="1" spans="1:19">
      <c r="A146" s="54">
        <v>63</v>
      </c>
      <c r="B146" s="35" t="s">
        <v>612</v>
      </c>
      <c r="C146" s="35" t="s">
        <v>1056</v>
      </c>
      <c r="D146" s="35" t="s">
        <v>1065</v>
      </c>
      <c r="E146" s="55">
        <v>44927</v>
      </c>
      <c r="F146" s="55">
        <v>45291</v>
      </c>
      <c r="G146" s="35" t="s">
        <v>1066</v>
      </c>
      <c r="H146" s="35" t="s">
        <v>39</v>
      </c>
      <c r="I146" s="35" t="s">
        <v>1067</v>
      </c>
      <c r="J146" s="35" t="s">
        <v>491</v>
      </c>
      <c r="K146" s="35" t="s">
        <v>492</v>
      </c>
      <c r="L146" s="35" t="s">
        <v>493</v>
      </c>
      <c r="M146" s="35" t="s">
        <v>462</v>
      </c>
      <c r="N146" s="35">
        <v>20</v>
      </c>
      <c r="O146" s="35" t="s">
        <v>337</v>
      </c>
      <c r="P146" s="35" t="s">
        <v>1060</v>
      </c>
      <c r="Q146" s="35" t="s">
        <v>1061</v>
      </c>
      <c r="R146" s="35" t="s">
        <v>1024</v>
      </c>
      <c r="S146" s="58"/>
    </row>
    <row r="147" ht="56.25" spans="1:19">
      <c r="A147" s="54">
        <v>64</v>
      </c>
      <c r="B147" s="35" t="s">
        <v>612</v>
      </c>
      <c r="C147" s="35" t="s">
        <v>1056</v>
      </c>
      <c r="D147" s="35" t="s">
        <v>1068</v>
      </c>
      <c r="E147" s="55">
        <v>44927</v>
      </c>
      <c r="F147" s="55">
        <v>45291</v>
      </c>
      <c r="G147" s="35" t="s">
        <v>1069</v>
      </c>
      <c r="H147" s="35" t="s">
        <v>39</v>
      </c>
      <c r="I147" s="35" t="s">
        <v>1070</v>
      </c>
      <c r="J147" s="35" t="s">
        <v>491</v>
      </c>
      <c r="K147" s="35" t="s">
        <v>492</v>
      </c>
      <c r="L147" s="35" t="s">
        <v>493</v>
      </c>
      <c r="M147" s="35" t="s">
        <v>462</v>
      </c>
      <c r="N147" s="35">
        <v>10</v>
      </c>
      <c r="O147" s="35" t="s">
        <v>337</v>
      </c>
      <c r="P147" s="35" t="s">
        <v>1060</v>
      </c>
      <c r="Q147" s="35" t="s">
        <v>1061</v>
      </c>
      <c r="R147" s="35" t="s">
        <v>1024</v>
      </c>
      <c r="S147" s="58"/>
    </row>
    <row r="148" ht="80" customHeight="1" spans="1:19">
      <c r="A148" s="54">
        <v>65</v>
      </c>
      <c r="B148" s="35" t="s">
        <v>612</v>
      </c>
      <c r="C148" s="35" t="s">
        <v>1056</v>
      </c>
      <c r="D148" s="35" t="s">
        <v>1071</v>
      </c>
      <c r="E148" s="55">
        <v>44927</v>
      </c>
      <c r="F148" s="55">
        <v>45291</v>
      </c>
      <c r="G148" s="35" t="s">
        <v>1063</v>
      </c>
      <c r="H148" s="35" t="s">
        <v>39</v>
      </c>
      <c r="I148" s="35" t="s">
        <v>1064</v>
      </c>
      <c r="J148" s="35" t="s">
        <v>491</v>
      </c>
      <c r="K148" s="35" t="s">
        <v>492</v>
      </c>
      <c r="L148" s="35" t="s">
        <v>493</v>
      </c>
      <c r="M148" s="35" t="s">
        <v>462</v>
      </c>
      <c r="N148" s="35">
        <v>30</v>
      </c>
      <c r="O148" s="35" t="s">
        <v>337</v>
      </c>
      <c r="P148" s="35" t="s">
        <v>1060</v>
      </c>
      <c r="Q148" s="35" t="s">
        <v>1061</v>
      </c>
      <c r="R148" s="35" t="s">
        <v>1024</v>
      </c>
      <c r="S148" s="58"/>
    </row>
    <row r="149" ht="104" customHeight="1" spans="1:19">
      <c r="A149" s="54">
        <v>66</v>
      </c>
      <c r="B149" s="35" t="s">
        <v>612</v>
      </c>
      <c r="C149" s="35" t="s">
        <v>1056</v>
      </c>
      <c r="D149" s="35" t="s">
        <v>1057</v>
      </c>
      <c r="E149" s="55">
        <v>44927</v>
      </c>
      <c r="F149" s="55">
        <v>45291</v>
      </c>
      <c r="G149" s="35" t="s">
        <v>1058</v>
      </c>
      <c r="H149" s="35" t="s">
        <v>39</v>
      </c>
      <c r="I149" s="35" t="s">
        <v>1059</v>
      </c>
      <c r="J149" s="35" t="s">
        <v>491</v>
      </c>
      <c r="K149" s="35" t="s">
        <v>492</v>
      </c>
      <c r="L149" s="35" t="s">
        <v>493</v>
      </c>
      <c r="M149" s="35" t="s">
        <v>462</v>
      </c>
      <c r="N149" s="35">
        <v>50</v>
      </c>
      <c r="O149" s="35" t="s">
        <v>337</v>
      </c>
      <c r="P149" s="35" t="s">
        <v>1060</v>
      </c>
      <c r="Q149" s="35" t="s">
        <v>1061</v>
      </c>
      <c r="R149" s="35" t="s">
        <v>1024</v>
      </c>
      <c r="S149" s="58"/>
    </row>
    <row r="150" ht="84" customHeight="1" spans="1:19">
      <c r="A150" s="54">
        <v>67</v>
      </c>
      <c r="B150" s="35" t="s">
        <v>612</v>
      </c>
      <c r="C150" s="35" t="s">
        <v>1056</v>
      </c>
      <c r="D150" s="35" t="s">
        <v>1062</v>
      </c>
      <c r="E150" s="55">
        <v>44927</v>
      </c>
      <c r="F150" s="55">
        <v>45291</v>
      </c>
      <c r="G150" s="35" t="s">
        <v>1063</v>
      </c>
      <c r="H150" s="35" t="s">
        <v>39</v>
      </c>
      <c r="I150" s="35" t="s">
        <v>1064</v>
      </c>
      <c r="J150" s="35" t="s">
        <v>491</v>
      </c>
      <c r="K150" s="35" t="s">
        <v>492</v>
      </c>
      <c r="L150" s="35" t="s">
        <v>493</v>
      </c>
      <c r="M150" s="35" t="s">
        <v>462</v>
      </c>
      <c r="N150" s="35">
        <v>30</v>
      </c>
      <c r="O150" s="35" t="s">
        <v>337</v>
      </c>
      <c r="P150" s="35" t="s">
        <v>1060</v>
      </c>
      <c r="Q150" s="35" t="s">
        <v>1061</v>
      </c>
      <c r="R150" s="35" t="s">
        <v>1024</v>
      </c>
      <c r="S150" s="58"/>
    </row>
    <row r="151" ht="95" customHeight="1" spans="1:19">
      <c r="A151" s="54">
        <v>68</v>
      </c>
      <c r="B151" s="35" t="s">
        <v>612</v>
      </c>
      <c r="C151" s="35" t="s">
        <v>142</v>
      </c>
      <c r="D151" s="35" t="s">
        <v>1051</v>
      </c>
      <c r="E151" s="55">
        <v>44927</v>
      </c>
      <c r="F151" s="55">
        <v>45291</v>
      </c>
      <c r="G151" s="35" t="s">
        <v>1052</v>
      </c>
      <c r="H151" s="35" t="s">
        <v>39</v>
      </c>
      <c r="I151" s="35" t="s">
        <v>518</v>
      </c>
      <c r="J151" s="35" t="s">
        <v>518</v>
      </c>
      <c r="K151" s="35" t="s">
        <v>492</v>
      </c>
      <c r="L151" s="35" t="s">
        <v>520</v>
      </c>
      <c r="M151" s="35" t="s">
        <v>462</v>
      </c>
      <c r="N151" s="35">
        <v>10</v>
      </c>
      <c r="O151" s="35" t="s">
        <v>337</v>
      </c>
      <c r="P151" s="35" t="s">
        <v>1053</v>
      </c>
      <c r="Q151" s="35" t="s">
        <v>52</v>
      </c>
      <c r="R151" s="35" t="s">
        <v>195</v>
      </c>
      <c r="S151" s="58"/>
    </row>
    <row r="152" ht="75" spans="1:19">
      <c r="A152" s="54">
        <v>69</v>
      </c>
      <c r="B152" s="35" t="s">
        <v>612</v>
      </c>
      <c r="C152" s="35" t="s">
        <v>142</v>
      </c>
      <c r="D152" s="35" t="s">
        <v>1054</v>
      </c>
      <c r="E152" s="55">
        <v>44927</v>
      </c>
      <c r="F152" s="55">
        <v>45291</v>
      </c>
      <c r="G152" s="35" t="s">
        <v>1055</v>
      </c>
      <c r="H152" s="35" t="s">
        <v>39</v>
      </c>
      <c r="I152" s="35" t="s">
        <v>518</v>
      </c>
      <c r="J152" s="35" t="s">
        <v>518</v>
      </c>
      <c r="K152" s="35" t="s">
        <v>519</v>
      </c>
      <c r="L152" s="35" t="s">
        <v>520</v>
      </c>
      <c r="M152" s="35" t="s">
        <v>462</v>
      </c>
      <c r="N152" s="35">
        <v>10</v>
      </c>
      <c r="O152" s="35" t="s">
        <v>337</v>
      </c>
      <c r="P152" s="35" t="s">
        <v>1053</v>
      </c>
      <c r="Q152" s="35" t="s">
        <v>52</v>
      </c>
      <c r="R152" s="35" t="s">
        <v>195</v>
      </c>
      <c r="S152" s="58"/>
    </row>
    <row r="153" ht="105" customHeight="1" spans="1:19">
      <c r="A153" s="56">
        <v>70</v>
      </c>
      <c r="B153" s="35" t="s">
        <v>612</v>
      </c>
      <c r="C153" s="35" t="s">
        <v>142</v>
      </c>
      <c r="D153" s="35" t="s">
        <v>516</v>
      </c>
      <c r="E153" s="55">
        <v>44927</v>
      </c>
      <c r="F153" s="55">
        <v>45291</v>
      </c>
      <c r="G153" s="35" t="s">
        <v>1210</v>
      </c>
      <c r="H153" s="35" t="s">
        <v>39</v>
      </c>
      <c r="I153" s="35" t="s">
        <v>518</v>
      </c>
      <c r="J153" s="35" t="s">
        <v>518</v>
      </c>
      <c r="K153" s="35" t="s">
        <v>519</v>
      </c>
      <c r="L153" s="35" t="s">
        <v>520</v>
      </c>
      <c r="M153" s="35" t="s">
        <v>462</v>
      </c>
      <c r="N153" s="35">
        <v>70</v>
      </c>
      <c r="O153" s="35" t="s">
        <v>337</v>
      </c>
      <c r="P153" s="35" t="s">
        <v>1053</v>
      </c>
      <c r="Q153" s="35" t="s">
        <v>52</v>
      </c>
      <c r="R153" s="35" t="s">
        <v>195</v>
      </c>
      <c r="S153" s="58"/>
    </row>
    <row r="154" ht="38" customHeight="1" spans="1:19">
      <c r="A154" s="60" t="s">
        <v>568</v>
      </c>
      <c r="B154" s="61"/>
      <c r="C154" s="62"/>
      <c r="D154" s="60" t="s">
        <v>1211</v>
      </c>
      <c r="E154" s="62"/>
      <c r="F154" s="63"/>
      <c r="G154" s="63"/>
      <c r="H154" s="63"/>
      <c r="I154" s="63"/>
      <c r="J154" s="63"/>
      <c r="K154" s="63"/>
      <c r="L154" s="63"/>
      <c r="M154" s="63"/>
      <c r="N154" s="63">
        <f>SUM(N84:N153)</f>
        <v>3874.5</v>
      </c>
      <c r="O154" s="63"/>
      <c r="P154" s="80"/>
      <c r="Q154" s="80"/>
      <c r="R154" s="80"/>
      <c r="S154" s="85"/>
    </row>
    <row r="155" ht="75" spans="1:19">
      <c r="A155" s="56">
        <v>1</v>
      </c>
      <c r="B155" s="15" t="s">
        <v>22</v>
      </c>
      <c r="C155" s="15" t="s">
        <v>23</v>
      </c>
      <c r="D155" s="15" t="s">
        <v>1155</v>
      </c>
      <c r="E155" s="16">
        <v>44927</v>
      </c>
      <c r="F155" s="16">
        <v>45291</v>
      </c>
      <c r="G155" s="15" t="s">
        <v>1212</v>
      </c>
      <c r="H155" s="15" t="s">
        <v>26</v>
      </c>
      <c r="I155" s="15" t="s">
        <v>570</v>
      </c>
      <c r="J155" s="15" t="s">
        <v>28</v>
      </c>
      <c r="K155" s="15" t="s">
        <v>571</v>
      </c>
      <c r="L155" s="15" t="s">
        <v>572</v>
      </c>
      <c r="M155" s="15" t="s">
        <v>571</v>
      </c>
      <c r="N155" s="15">
        <v>3.7</v>
      </c>
      <c r="O155" s="15" t="s">
        <v>31</v>
      </c>
      <c r="P155" s="15" t="s">
        <v>1213</v>
      </c>
      <c r="Q155" s="15" t="s">
        <v>1214</v>
      </c>
      <c r="R155" s="15" t="s">
        <v>70</v>
      </c>
      <c r="S155" s="86"/>
    </row>
    <row r="156" ht="106" customHeight="1" spans="1:19">
      <c r="A156" s="56">
        <v>2</v>
      </c>
      <c r="B156" s="15" t="s">
        <v>729</v>
      </c>
      <c r="C156" s="15" t="s">
        <v>643</v>
      </c>
      <c r="D156" s="15" t="s">
        <v>783</v>
      </c>
      <c r="E156" s="16">
        <v>44927</v>
      </c>
      <c r="F156" s="16">
        <v>45291</v>
      </c>
      <c r="G156" s="64" t="s">
        <v>1135</v>
      </c>
      <c r="H156" s="15" t="s">
        <v>165</v>
      </c>
      <c r="I156" s="15" t="s">
        <v>570</v>
      </c>
      <c r="J156" s="15" t="s">
        <v>28</v>
      </c>
      <c r="K156" s="15" t="s">
        <v>571</v>
      </c>
      <c r="L156" s="15" t="s">
        <v>572</v>
      </c>
      <c r="M156" s="15" t="s">
        <v>571</v>
      </c>
      <c r="N156" s="15">
        <v>0.2</v>
      </c>
      <c r="O156" s="15" t="s">
        <v>540</v>
      </c>
      <c r="P156" s="15" t="s">
        <v>245</v>
      </c>
      <c r="Q156" s="15" t="s">
        <v>786</v>
      </c>
      <c r="R156" s="15" t="s">
        <v>787</v>
      </c>
      <c r="S156" s="86"/>
    </row>
    <row r="157" ht="56.25" spans="1:19">
      <c r="A157" s="56">
        <v>3</v>
      </c>
      <c r="B157" s="15" t="s">
        <v>729</v>
      </c>
      <c r="C157" s="15" t="s">
        <v>730</v>
      </c>
      <c r="D157" s="15" t="s">
        <v>638</v>
      </c>
      <c r="E157" s="16">
        <v>44927</v>
      </c>
      <c r="F157" s="16">
        <v>45291</v>
      </c>
      <c r="G157" s="15" t="s">
        <v>1136</v>
      </c>
      <c r="H157" s="15" t="s">
        <v>26</v>
      </c>
      <c r="I157" s="15" t="s">
        <v>570</v>
      </c>
      <c r="J157" s="15" t="s">
        <v>28</v>
      </c>
      <c r="K157" s="15" t="s">
        <v>571</v>
      </c>
      <c r="L157" s="15" t="s">
        <v>572</v>
      </c>
      <c r="M157" s="15" t="s">
        <v>571</v>
      </c>
      <c r="N157" s="15">
        <v>1</v>
      </c>
      <c r="O157" s="15" t="s">
        <v>733</v>
      </c>
      <c r="P157" s="15" t="s">
        <v>1137</v>
      </c>
      <c r="Q157" s="15" t="s">
        <v>1138</v>
      </c>
      <c r="R157" s="15" t="s">
        <v>1139</v>
      </c>
      <c r="S157" s="86"/>
    </row>
    <row r="158" ht="75" spans="1:19">
      <c r="A158" s="56">
        <v>4</v>
      </c>
      <c r="B158" s="15" t="s">
        <v>737</v>
      </c>
      <c r="C158" s="15" t="s">
        <v>738</v>
      </c>
      <c r="D158" s="15" t="s">
        <v>739</v>
      </c>
      <c r="E158" s="16">
        <v>44927</v>
      </c>
      <c r="F158" s="16">
        <v>45291</v>
      </c>
      <c r="G158" s="15" t="s">
        <v>740</v>
      </c>
      <c r="H158" s="15" t="s">
        <v>1140</v>
      </c>
      <c r="I158" s="15" t="s">
        <v>795</v>
      </c>
      <c r="J158" s="15" t="s">
        <v>28</v>
      </c>
      <c r="K158" s="15" t="s">
        <v>571</v>
      </c>
      <c r="L158" s="15" t="s">
        <v>572</v>
      </c>
      <c r="M158" s="15" t="s">
        <v>571</v>
      </c>
      <c r="N158" s="15">
        <v>1.5</v>
      </c>
      <c r="O158" s="15" t="s">
        <v>31</v>
      </c>
      <c r="P158" s="15" t="s">
        <v>741</v>
      </c>
      <c r="Q158" s="15" t="s">
        <v>796</v>
      </c>
      <c r="R158" s="15" t="s">
        <v>636</v>
      </c>
      <c r="S158" s="86"/>
    </row>
    <row r="159" ht="75" spans="1:19">
      <c r="A159" s="56">
        <v>5</v>
      </c>
      <c r="B159" s="15" t="s">
        <v>737</v>
      </c>
      <c r="C159" s="15" t="s">
        <v>744</v>
      </c>
      <c r="D159" s="15" t="s">
        <v>745</v>
      </c>
      <c r="E159" s="16">
        <v>44927</v>
      </c>
      <c r="F159" s="16">
        <v>45291</v>
      </c>
      <c r="G159" s="15" t="s">
        <v>1141</v>
      </c>
      <c r="H159" s="15" t="s">
        <v>1140</v>
      </c>
      <c r="I159" s="15" t="s">
        <v>795</v>
      </c>
      <c r="J159" s="15" t="s">
        <v>28</v>
      </c>
      <c r="K159" s="15" t="s">
        <v>571</v>
      </c>
      <c r="L159" s="15" t="s">
        <v>572</v>
      </c>
      <c r="M159" s="15" t="s">
        <v>918</v>
      </c>
      <c r="N159" s="15">
        <v>1.8</v>
      </c>
      <c r="O159" s="15" t="s">
        <v>31</v>
      </c>
      <c r="P159" s="15" t="s">
        <v>1142</v>
      </c>
      <c r="Q159" s="15" t="s">
        <v>796</v>
      </c>
      <c r="R159" s="15" t="s">
        <v>636</v>
      </c>
      <c r="S159" s="86"/>
    </row>
    <row r="160" ht="56.25" spans="1:19">
      <c r="A160" s="56">
        <v>6</v>
      </c>
      <c r="B160" s="15" t="s">
        <v>748</v>
      </c>
      <c r="C160" s="15" t="s">
        <v>749</v>
      </c>
      <c r="D160" s="15" t="s">
        <v>750</v>
      </c>
      <c r="E160" s="16">
        <v>44927</v>
      </c>
      <c r="F160" s="16">
        <v>45291</v>
      </c>
      <c r="G160" s="15" t="s">
        <v>1143</v>
      </c>
      <c r="H160" s="15" t="s">
        <v>26</v>
      </c>
      <c r="I160" s="15" t="s">
        <v>570</v>
      </c>
      <c r="J160" s="15" t="s">
        <v>28</v>
      </c>
      <c r="K160" s="15" t="s">
        <v>571</v>
      </c>
      <c r="L160" s="15" t="s">
        <v>572</v>
      </c>
      <c r="M160" s="15" t="s">
        <v>571</v>
      </c>
      <c r="N160" s="15">
        <v>6.516</v>
      </c>
      <c r="O160" s="15" t="s">
        <v>31</v>
      </c>
      <c r="P160" s="15" t="s">
        <v>1144</v>
      </c>
      <c r="Q160" s="15" t="s">
        <v>577</v>
      </c>
      <c r="R160" s="15" t="s">
        <v>73</v>
      </c>
      <c r="S160" s="86"/>
    </row>
    <row r="161" ht="56.25" spans="1:19">
      <c r="A161" s="56">
        <v>7</v>
      </c>
      <c r="B161" s="15" t="s">
        <v>748</v>
      </c>
      <c r="C161" s="15" t="s">
        <v>748</v>
      </c>
      <c r="D161" s="15" t="s">
        <v>750</v>
      </c>
      <c r="E161" s="16">
        <v>44927</v>
      </c>
      <c r="F161" s="16">
        <v>45291</v>
      </c>
      <c r="G161" s="15" t="s">
        <v>1145</v>
      </c>
      <c r="H161" s="15" t="s">
        <v>26</v>
      </c>
      <c r="I161" s="15" t="s">
        <v>570</v>
      </c>
      <c r="J161" s="15" t="s">
        <v>28</v>
      </c>
      <c r="K161" s="15" t="s">
        <v>571</v>
      </c>
      <c r="L161" s="15" t="s">
        <v>572</v>
      </c>
      <c r="M161" s="15" t="s">
        <v>571</v>
      </c>
      <c r="N161" s="15">
        <v>30.408</v>
      </c>
      <c r="O161" s="15" t="s">
        <v>31</v>
      </c>
      <c r="P161" s="15" t="s">
        <v>1146</v>
      </c>
      <c r="Q161" s="15" t="s">
        <v>577</v>
      </c>
      <c r="R161" s="15" t="s">
        <v>73</v>
      </c>
      <c r="S161" s="86"/>
    </row>
    <row r="162" ht="56.25" spans="1:19">
      <c r="A162" s="54">
        <v>8</v>
      </c>
      <c r="B162" s="15" t="s">
        <v>612</v>
      </c>
      <c r="C162" s="15" t="s">
        <v>1147</v>
      </c>
      <c r="D162" s="15" t="s">
        <v>1148</v>
      </c>
      <c r="E162" s="16">
        <v>44936</v>
      </c>
      <c r="F162" s="16">
        <v>44967</v>
      </c>
      <c r="G162" s="15" t="s">
        <v>1149</v>
      </c>
      <c r="H162" s="15" t="s">
        <v>39</v>
      </c>
      <c r="I162" s="64" t="s">
        <v>1150</v>
      </c>
      <c r="J162" s="15" t="s">
        <v>584</v>
      </c>
      <c r="K162" s="15" t="s">
        <v>1151</v>
      </c>
      <c r="L162" s="15" t="s">
        <v>585</v>
      </c>
      <c r="M162" s="15" t="s">
        <v>571</v>
      </c>
      <c r="N162" s="15">
        <v>49</v>
      </c>
      <c r="O162" s="15" t="s">
        <v>31</v>
      </c>
      <c r="P162" s="15" t="s">
        <v>584</v>
      </c>
      <c r="Q162" s="15" t="s">
        <v>1152</v>
      </c>
      <c r="R162" s="15" t="s">
        <v>195</v>
      </c>
      <c r="S162" s="86"/>
    </row>
    <row r="163" ht="56.25" spans="1:19">
      <c r="A163" s="54">
        <v>9</v>
      </c>
      <c r="B163" s="15" t="s">
        <v>612</v>
      </c>
      <c r="C163" s="15" t="s">
        <v>1147</v>
      </c>
      <c r="D163" s="15" t="s">
        <v>598</v>
      </c>
      <c r="E163" s="16">
        <v>45000</v>
      </c>
      <c r="F163" s="16">
        <v>45046</v>
      </c>
      <c r="G163" s="15" t="s">
        <v>1149</v>
      </c>
      <c r="H163" s="15" t="s">
        <v>39</v>
      </c>
      <c r="I163" s="15" t="s">
        <v>1150</v>
      </c>
      <c r="J163" s="15" t="s">
        <v>584</v>
      </c>
      <c r="K163" s="15" t="s">
        <v>1151</v>
      </c>
      <c r="L163" s="15" t="s">
        <v>585</v>
      </c>
      <c r="M163" s="15" t="s">
        <v>571</v>
      </c>
      <c r="N163" s="15">
        <v>50</v>
      </c>
      <c r="O163" s="15" t="s">
        <v>31</v>
      </c>
      <c r="P163" s="15" t="s">
        <v>584</v>
      </c>
      <c r="Q163" s="15" t="s">
        <v>1152</v>
      </c>
      <c r="R163" s="15" t="s">
        <v>195</v>
      </c>
      <c r="S163" s="86"/>
    </row>
    <row r="164" ht="31" customHeight="1" spans="1:19">
      <c r="A164" s="65" t="s">
        <v>611</v>
      </c>
      <c r="B164" s="66"/>
      <c r="C164" s="67"/>
      <c r="D164" s="65" t="s">
        <v>1215</v>
      </c>
      <c r="E164" s="67"/>
      <c r="F164" s="68"/>
      <c r="G164" s="68"/>
      <c r="H164" s="68"/>
      <c r="I164" s="68"/>
      <c r="J164" s="68"/>
      <c r="K164" s="68"/>
      <c r="L164" s="68"/>
      <c r="M164" s="68"/>
      <c r="N164" s="68">
        <v>144.124</v>
      </c>
      <c r="O164" s="68"/>
      <c r="P164" s="81"/>
      <c r="Q164" s="81"/>
      <c r="R164" s="87"/>
      <c r="S164" s="88"/>
    </row>
    <row r="165" s="5" customFormat="1" ht="76" customHeight="1" spans="1:19">
      <c r="A165" s="69">
        <v>1</v>
      </c>
      <c r="B165" s="70" t="s">
        <v>612</v>
      </c>
      <c r="C165" s="70" t="s">
        <v>612</v>
      </c>
      <c r="D165" s="17" t="s">
        <v>613</v>
      </c>
      <c r="E165" s="36">
        <v>44927</v>
      </c>
      <c r="F165" s="36">
        <v>45261</v>
      </c>
      <c r="G165" s="17" t="s">
        <v>614</v>
      </c>
      <c r="H165" s="17" t="s">
        <v>39</v>
      </c>
      <c r="I165" s="17" t="s">
        <v>615</v>
      </c>
      <c r="J165" s="17" t="s">
        <v>615</v>
      </c>
      <c r="K165" s="17" t="s">
        <v>29</v>
      </c>
      <c r="L165" s="17" t="s">
        <v>616</v>
      </c>
      <c r="M165" s="17" t="s">
        <v>29</v>
      </c>
      <c r="N165" s="17">
        <v>10</v>
      </c>
      <c r="O165" s="17" t="s">
        <v>617</v>
      </c>
      <c r="P165" s="17" t="s">
        <v>618</v>
      </c>
      <c r="Q165" s="17" t="s">
        <v>617</v>
      </c>
      <c r="R165" s="17" t="s">
        <v>617</v>
      </c>
      <c r="S165" s="89"/>
    </row>
    <row r="166" s="5" customFormat="1" ht="136" customHeight="1" spans="1:19">
      <c r="A166" s="69">
        <v>3</v>
      </c>
      <c r="B166" s="17" t="s">
        <v>619</v>
      </c>
      <c r="C166" s="17" t="s">
        <v>620</v>
      </c>
      <c r="D166" s="17" t="s">
        <v>621</v>
      </c>
      <c r="E166" s="36">
        <v>44928</v>
      </c>
      <c r="F166" s="36">
        <v>45262</v>
      </c>
      <c r="G166" s="71" t="s">
        <v>622</v>
      </c>
      <c r="H166" s="17" t="s">
        <v>39</v>
      </c>
      <c r="I166" s="82" t="s">
        <v>623</v>
      </c>
      <c r="J166" s="82" t="s">
        <v>623</v>
      </c>
      <c r="K166" s="17" t="s">
        <v>130</v>
      </c>
      <c r="L166" s="17" t="s">
        <v>624</v>
      </c>
      <c r="M166" s="17" t="s">
        <v>130</v>
      </c>
      <c r="N166" s="83">
        <v>3</v>
      </c>
      <c r="O166" s="17" t="s">
        <v>625</v>
      </c>
      <c r="P166" s="82" t="s">
        <v>626</v>
      </c>
      <c r="Q166" s="17" t="s">
        <v>625</v>
      </c>
      <c r="R166" s="17" t="s">
        <v>625</v>
      </c>
      <c r="S166" s="89"/>
    </row>
    <row r="167" ht="116" customHeight="1" spans="1:19">
      <c r="A167" s="69">
        <v>4</v>
      </c>
      <c r="B167" s="17" t="s">
        <v>619</v>
      </c>
      <c r="C167" s="17" t="s">
        <v>620</v>
      </c>
      <c r="D167" s="17" t="s">
        <v>627</v>
      </c>
      <c r="E167" s="36">
        <v>44929</v>
      </c>
      <c r="F167" s="36">
        <v>45263</v>
      </c>
      <c r="G167" s="71" t="s">
        <v>622</v>
      </c>
      <c r="H167" s="17" t="s">
        <v>39</v>
      </c>
      <c r="I167" s="82" t="s">
        <v>623</v>
      </c>
      <c r="J167" s="82" t="s">
        <v>623</v>
      </c>
      <c r="K167" s="17" t="s">
        <v>130</v>
      </c>
      <c r="L167" s="17" t="s">
        <v>624</v>
      </c>
      <c r="M167" s="17" t="s">
        <v>130</v>
      </c>
      <c r="N167" s="17">
        <v>3</v>
      </c>
      <c r="O167" s="17" t="s">
        <v>625</v>
      </c>
      <c r="P167" s="82" t="s">
        <v>626</v>
      </c>
      <c r="Q167" s="17" t="s">
        <v>625</v>
      </c>
      <c r="R167" s="17" t="s">
        <v>625</v>
      </c>
      <c r="S167" s="89"/>
    </row>
    <row r="168" ht="57" customHeight="1" spans="1:19">
      <c r="A168" s="72" t="s">
        <v>1216</v>
      </c>
      <c r="B168" s="73"/>
      <c r="C168" s="74"/>
      <c r="D168" s="72" t="s">
        <v>1217</v>
      </c>
      <c r="E168" s="73"/>
      <c r="F168" s="75"/>
      <c r="G168" s="75"/>
      <c r="H168" s="75"/>
      <c r="I168" s="75"/>
      <c r="J168" s="75"/>
      <c r="K168" s="75"/>
      <c r="L168" s="75"/>
      <c r="M168" s="75"/>
      <c r="N168" s="75">
        <v>16</v>
      </c>
      <c r="O168" s="75"/>
      <c r="P168" s="84"/>
      <c r="Q168" s="84"/>
      <c r="R168" s="90"/>
      <c r="S168" s="89"/>
    </row>
    <row r="169" ht="40" customHeight="1" spans="1:19">
      <c r="A169" s="76" t="s">
        <v>726</v>
      </c>
      <c r="B169" s="77"/>
      <c r="C169" s="78"/>
      <c r="D169" s="76" t="s">
        <v>1218</v>
      </c>
      <c r="E169" s="77"/>
      <c r="F169" s="79"/>
      <c r="G169" s="79"/>
      <c r="H169" s="79"/>
      <c r="I169" s="79"/>
      <c r="J169" s="79"/>
      <c r="K169" s="79"/>
      <c r="L169" s="79"/>
      <c r="M169" s="79"/>
      <c r="N169" s="68">
        <f>N11+N30+N41+N60+N83+N154+N164+N168</f>
        <v>6624.8366</v>
      </c>
      <c r="O169" s="79"/>
      <c r="P169" s="79"/>
      <c r="Q169" s="79"/>
      <c r="R169" s="91"/>
      <c r="S169" s="92"/>
    </row>
  </sheetData>
  <mergeCells count="23">
    <mergeCell ref="A1:C1"/>
    <mergeCell ref="A2:Q2"/>
    <mergeCell ref="A3:S3"/>
    <mergeCell ref="A11:C11"/>
    <mergeCell ref="D11:E11"/>
    <mergeCell ref="A30:C30"/>
    <mergeCell ref="D30:E30"/>
    <mergeCell ref="A41:C41"/>
    <mergeCell ref="D41:E41"/>
    <mergeCell ref="A60:C60"/>
    <mergeCell ref="D60:E60"/>
    <mergeCell ref="A83:C83"/>
    <mergeCell ref="D83:E83"/>
    <mergeCell ref="A154:C154"/>
    <mergeCell ref="D154:E154"/>
    <mergeCell ref="A164:C164"/>
    <mergeCell ref="D164:E164"/>
    <mergeCell ref="A168:C168"/>
    <mergeCell ref="D168:E168"/>
    <mergeCell ref="A169:C169"/>
    <mergeCell ref="D169:E169"/>
    <mergeCell ref="B24:B25"/>
    <mergeCell ref="B26:B27"/>
  </mergeCells>
  <pageMargins left="0.700694444444445" right="0.700694444444445" top="0.751388888888889" bottom="0.751388888888889" header="0.298611111111111" footer="0.298611111111111"/>
  <pageSetup paperSize="9" scale="4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调整</vt:lpstr>
      <vt:lpstr>出库</vt:lpstr>
      <vt:lpstr>2023年初计划表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黄杰</cp:lastModifiedBy>
  <dcterms:created xsi:type="dcterms:W3CDTF">2022-11-21T03:03:00Z</dcterms:created>
  <dcterms:modified xsi:type="dcterms:W3CDTF">2024-01-25T07:06:37Z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D24AF667687B451289BBA25A23B830F8_13</vt:lpwstr>
  </property>
  <property fmtid="{D5CDD505-2E9C-101B-9397-08002B2CF9AE}" pid="3" name="KSOProductBuildVer">
    <vt:lpwstr>2052-12.1.0.16120</vt:lpwstr>
  </property>
</Properties>
</file>