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Sheet1!$A$5:$F$37</definedName>
    <definedName name="_xlnm._FilterDatabase" localSheetId="1" hidden="1">Sheet2!$A$4:$J$43</definedName>
    <definedName name="aa">'[1]      '!$C$39</definedName>
    <definedName name="_xlnm.Print_Titles" localSheetId="1">Sheet2!#REF!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<sst xmlns="http://schemas.openxmlformats.org/spreadsheetml/2006/main" count="300" uniqueCount="201">
  <si>
    <t>附件1</t>
  </si>
  <si>
    <t>2025年秀屿区避风渔港、避风锚地防台风责任人汇总表</t>
  </si>
  <si>
    <t>填报单位（章）：                   填报人：          单位：个、艘       时间：2024年10月31日</t>
  </si>
  <si>
    <t>序号</t>
  </si>
  <si>
    <t>所属镇、村</t>
  </si>
  <si>
    <t>名称</t>
  </si>
  <si>
    <t>渔船停泊数</t>
  </si>
  <si>
    <t>责任人</t>
  </si>
  <si>
    <t>村级责任人、职务、联系电话</t>
  </si>
  <si>
    <t>镇级责任人、职务、联系电话</t>
  </si>
  <si>
    <t>南日镇山初村</t>
  </si>
  <si>
    <t>西寨沃口、轮渡码头及周边沙滩</t>
  </si>
  <si>
    <t>刘亚明（村主任）</t>
  </si>
  <si>
    <t xml:space="preserve">林志洪（副镇长）
</t>
  </si>
  <si>
    <t>南哺头、粗山沃口及沙滩</t>
  </si>
  <si>
    <t>南日镇石盘村</t>
  </si>
  <si>
    <t>土地坪、皇帝山沃口及沙滩</t>
  </si>
  <si>
    <t>陈金坪（村主任）</t>
  </si>
  <si>
    <t>胡荣潘（镇便民服务中心主任）</t>
  </si>
  <si>
    <t>南日镇万峰村</t>
  </si>
  <si>
    <t>官沃三级渔港
(前为网箱养殖区)</t>
  </si>
  <si>
    <t>陈晓晴（村主任）</t>
  </si>
  <si>
    <t xml:space="preserve">林金荣（党委副书记）
</t>
  </si>
  <si>
    <t>南日镇浮叶村</t>
  </si>
  <si>
    <t>燕池沃/对台码头
(燕池岛网箱养殖区)</t>
  </si>
  <si>
    <t xml:space="preserve">杨发荣（村书记）
</t>
  </si>
  <si>
    <t>林芳芳（党委宣传委员）</t>
  </si>
  <si>
    <t>后角沃口及沙滩</t>
  </si>
  <si>
    <t>宫口沃口及沙滩</t>
  </si>
  <si>
    <t>南日镇东岱村</t>
  </si>
  <si>
    <t>南坑码头及沙滩
(浮屿网箱养殖区)</t>
  </si>
  <si>
    <t>王建辉（村主任）</t>
  </si>
  <si>
    <t>大沃口沃及东岱村沙滩</t>
  </si>
  <si>
    <t>南日镇岩下村</t>
  </si>
  <si>
    <t>岩下前沃口及沙滩</t>
  </si>
  <si>
    <t>张成昌（村主任）</t>
  </si>
  <si>
    <t>蔡志鹏（党委武装部长）</t>
  </si>
  <si>
    <t>南日镇鳌屿村</t>
  </si>
  <si>
    <t>宫前沃口</t>
  </si>
  <si>
    <t xml:space="preserve">吴庆兰（村主任）
</t>
  </si>
  <si>
    <t>林乐临(镇统战委员）</t>
  </si>
  <si>
    <t>南日镇三墩村</t>
  </si>
  <si>
    <t>三墩后沃口及沙滩</t>
  </si>
  <si>
    <t>郭瑞延（村主任）</t>
  </si>
  <si>
    <t>林建忠（镇人大主席）</t>
  </si>
  <si>
    <t>南日镇罗盘村</t>
  </si>
  <si>
    <t>东罗盘村岸段及
西罗盘岛网箱养殖区</t>
  </si>
  <si>
    <t xml:space="preserve">郭清兴（村主任）
</t>
  </si>
  <si>
    <t>平海镇卓东村</t>
  </si>
  <si>
    <t>卓东村虎江边沃口</t>
  </si>
  <si>
    <t>卓建杰（村书记）</t>
  </si>
  <si>
    <t>林聪（平海镇综合执法队队长）</t>
  </si>
  <si>
    <t>平海镇平海村</t>
  </si>
  <si>
    <t>平海一级渔港</t>
  </si>
  <si>
    <t>曾盈（村书记）</t>
  </si>
  <si>
    <t>郑炳光（平海镇乡村振兴发展中心主任）</t>
  </si>
  <si>
    <t>平海镇石井村</t>
  </si>
  <si>
    <t>后石井沃口</t>
  </si>
  <si>
    <t>林志贤（村书记）</t>
  </si>
  <si>
    <t>平海镇上店村</t>
  </si>
  <si>
    <t>石狮沃口</t>
  </si>
  <si>
    <t>陈志勇（村书记）</t>
  </si>
  <si>
    <t>林素娥（平海镇党委组织委员）</t>
  </si>
  <si>
    <t>平海镇嵌头村</t>
  </si>
  <si>
    <t>石怪利沃口及嵌头沙滩停泊区</t>
  </si>
  <si>
    <t>郭各洪（村书记）</t>
  </si>
  <si>
    <t>陈雄（平海镇党委宣传委员）</t>
  </si>
  <si>
    <t>汶泗港沃口及嵌头沙滩停泊区</t>
  </si>
  <si>
    <t>平海镇上林村</t>
  </si>
  <si>
    <t>上林二级渔港</t>
  </si>
  <si>
    <t>欧宗华（村书记）</t>
  </si>
  <si>
    <t>陈鹏（平海镇党委副书记）</t>
  </si>
  <si>
    <t>埭头镇石城村</t>
  </si>
  <si>
    <t>北码渔港</t>
  </si>
  <si>
    <t>林高成（村书记）</t>
  </si>
  <si>
    <t xml:space="preserve"> 许约翰（司法所所长 ）</t>
  </si>
  <si>
    <t>后江沃口</t>
  </si>
  <si>
    <t>寨内沃口</t>
  </si>
  <si>
    <t>山下沃口</t>
  </si>
  <si>
    <t>埭头镇黄瓜村</t>
  </si>
  <si>
    <t>黄瓜门前沃口</t>
  </si>
  <si>
    <t>沈伟（村书记）</t>
  </si>
  <si>
    <t>何国钦（镇执法大队队长）</t>
  </si>
  <si>
    <t>埭头镇东林村</t>
  </si>
  <si>
    <t>东林上厝沃口</t>
  </si>
  <si>
    <t>张文琴（村书记）</t>
  </si>
  <si>
    <t>埭头镇后郑村</t>
  </si>
  <si>
    <t>后亭沃口</t>
  </si>
  <si>
    <t>沈新建（村书记）</t>
  </si>
  <si>
    <t>埭头镇黄岐村</t>
  </si>
  <si>
    <t>黄岐村 楼尾沃口</t>
  </si>
  <si>
    <t>刘文添（村书记）</t>
  </si>
  <si>
    <t>蔡玲玲（统战宣传委员）</t>
  </si>
  <si>
    <t>埭头镇潘宅村</t>
  </si>
  <si>
    <t>潘宅村 尾厝沃口</t>
  </si>
  <si>
    <t>曾群辉（村书记）</t>
  </si>
  <si>
    <t>郑玉华（组织委员）</t>
  </si>
  <si>
    <t>东庄镇秀屿村</t>
  </si>
  <si>
    <t>粮库码头
(秀屿沃口)</t>
  </si>
  <si>
    <t>刘淑萍（村书记）</t>
  </si>
  <si>
    <t>黄忠禹（党委副书记）　</t>
  </si>
  <si>
    <t>东庄镇莆头村</t>
  </si>
  <si>
    <t>航标码头（莆头沃口）</t>
  </si>
  <si>
    <t>王福斌（村书记）</t>
  </si>
  <si>
    <t>张宗义（四级主任科员）</t>
  </si>
  <si>
    <t>秀屿区合计</t>
  </si>
  <si>
    <t>31个</t>
  </si>
  <si>
    <r>
      <rPr>
        <sz val="12"/>
        <color rgb="FF000000"/>
        <rFont val="仿宋_GB2312"/>
        <charset val="134"/>
      </rPr>
      <t xml:space="preserve"> </t>
    </r>
    <r>
      <rPr>
        <u/>
        <sz val="12"/>
        <color rgb="FF000000"/>
        <rFont val="仿宋_GB2312"/>
        <charset val="134"/>
      </rPr>
      <t xml:space="preserve">      </t>
    </r>
    <r>
      <rPr>
        <sz val="12"/>
        <color rgb="FF000000"/>
        <rFont val="仿宋_GB2312"/>
        <charset val="134"/>
      </rPr>
      <t>村小计</t>
    </r>
  </si>
  <si>
    <t xml:space="preserve">    个</t>
  </si>
  <si>
    <t xml:space="preserve">    艘</t>
  </si>
  <si>
    <r>
      <rPr>
        <sz val="12"/>
        <color rgb="FF000000"/>
        <rFont val="仿宋_GB2312"/>
        <charset val="134"/>
      </rPr>
      <t xml:space="preserve"> </t>
    </r>
    <r>
      <rPr>
        <u/>
        <sz val="12"/>
        <color rgb="FF000000"/>
        <rFont val="仿宋_GB2312"/>
        <charset val="134"/>
      </rPr>
      <t xml:space="preserve">     </t>
    </r>
    <r>
      <rPr>
        <sz val="12"/>
        <color rgb="FF000000"/>
        <rFont val="仿宋_GB2312"/>
        <charset val="134"/>
      </rPr>
      <t xml:space="preserve">镇小计  </t>
    </r>
  </si>
  <si>
    <t>合计</t>
  </si>
  <si>
    <t>附件2</t>
  </si>
  <si>
    <t>2025年莆田市海上养殖渔排集中区防台风责任人汇总表</t>
  </si>
  <si>
    <t>集中区名称</t>
  </si>
  <si>
    <t>村别</t>
  </si>
  <si>
    <t>网箱数量</t>
  </si>
  <si>
    <t>渔排人员总数</t>
  </si>
  <si>
    <t>其中</t>
  </si>
  <si>
    <t>主要劳力</t>
  </si>
  <si>
    <t>老弱妇幼</t>
  </si>
  <si>
    <t>万湖前海域</t>
  </si>
  <si>
    <t>云万村</t>
  </si>
  <si>
    <t xml:space="preserve">林秀清（村主任）
</t>
  </si>
  <si>
    <t>陈建伟(综合执法中心主任）</t>
  </si>
  <si>
    <t>娘屿海域</t>
  </si>
  <si>
    <t>山初村</t>
  </si>
  <si>
    <t>石盘村</t>
  </si>
  <si>
    <t>万峰村</t>
  </si>
  <si>
    <t>岩下村</t>
  </si>
  <si>
    <t>三墩村</t>
  </si>
  <si>
    <t>沙洋村</t>
  </si>
  <si>
    <t xml:space="preserve">杨金辉（村支书）
</t>
  </si>
  <si>
    <t>石盘海绘海域</t>
  </si>
  <si>
    <t>港南沃仔里、东户、西户前海域</t>
  </si>
  <si>
    <t>港南村</t>
  </si>
  <si>
    <t>陈青龙（村主任）</t>
  </si>
  <si>
    <t>杨涵喆（党委组织委员）</t>
  </si>
  <si>
    <t>浮屿海域</t>
  </si>
  <si>
    <t>海山村</t>
  </si>
  <si>
    <t>陈淑华（村支书）</t>
  </si>
  <si>
    <t>后叶村</t>
  </si>
  <si>
    <t xml:space="preserve">杨振兴（村书记）
</t>
  </si>
  <si>
    <t>东岱村</t>
  </si>
  <si>
    <t>赤山村</t>
  </si>
  <si>
    <t>方福青（村主任）</t>
  </si>
  <si>
    <t>小日村</t>
  </si>
  <si>
    <t xml:space="preserve">施福玉（村主任）
</t>
  </si>
  <si>
    <t>西高村</t>
  </si>
  <si>
    <t>杨海宝（村主任）</t>
  </si>
  <si>
    <t>罗盘村</t>
  </si>
  <si>
    <t>东头屿海域</t>
  </si>
  <si>
    <t>浮叶燕里海域</t>
  </si>
  <si>
    <t>浮叶村</t>
  </si>
  <si>
    <t>鳌屿岛西面海域</t>
  </si>
  <si>
    <t>鳌屿村</t>
  </si>
  <si>
    <t>小日前海域</t>
  </si>
  <si>
    <t>罗盘海域</t>
  </si>
  <si>
    <t>石井村海域</t>
  </si>
  <si>
    <t>石井村</t>
  </si>
  <si>
    <t>林志贤（村书记)</t>
  </si>
  <si>
    <t>林聪（平海镇综合执法队队长)</t>
  </si>
  <si>
    <t>上林村海域</t>
  </si>
  <si>
    <t>上林村</t>
  </si>
  <si>
    <t>欧宗华（村书记)</t>
  </si>
  <si>
    <t>陈鹏（平海镇党委副书记)</t>
  </si>
  <si>
    <t>筶杯海域</t>
  </si>
  <si>
    <t>筶杯村</t>
  </si>
  <si>
    <t>吴俊芳（村书记)</t>
  </si>
  <si>
    <t>翁天仁（乡村振兴办主任)</t>
  </si>
  <si>
    <r>
      <rPr>
        <sz val="12"/>
        <rFont val="仿宋_GB2312"/>
        <charset val="134"/>
      </rPr>
      <t>黄瓜</t>
    </r>
    <r>
      <rPr>
        <sz val="12"/>
        <rFont val="仿宋"/>
        <charset val="134"/>
      </rPr>
      <t>海域</t>
    </r>
  </si>
  <si>
    <t>黄瓜村</t>
  </si>
  <si>
    <t xml:space="preserve"> 沈伟（村书记)</t>
  </si>
  <si>
    <t xml:space="preserve"> 何国钦（镇执法大队队长)</t>
  </si>
  <si>
    <r>
      <rPr>
        <sz val="12"/>
        <color rgb="FF000000"/>
        <rFont val="仿宋_GB2312"/>
        <charset val="134"/>
      </rPr>
      <t>石城</t>
    </r>
    <r>
      <rPr>
        <sz val="12"/>
        <color rgb="FF000000"/>
        <rFont val="仿宋"/>
        <charset val="134"/>
      </rPr>
      <t>海域</t>
    </r>
  </si>
  <si>
    <t>石城村</t>
  </si>
  <si>
    <t>林高成（村书记)</t>
  </si>
  <si>
    <t xml:space="preserve"> 许约翰（司法所所长 )</t>
  </si>
  <si>
    <r>
      <rPr>
        <sz val="12"/>
        <color rgb="FF000000"/>
        <rFont val="仿宋_GB2312"/>
        <charset val="134"/>
      </rPr>
      <t>鹅头</t>
    </r>
    <r>
      <rPr>
        <sz val="12"/>
        <color rgb="FF000000"/>
        <rFont val="仿宋"/>
        <charset val="134"/>
      </rPr>
      <t>海域</t>
    </r>
  </si>
  <si>
    <t>鹅头村</t>
  </si>
  <si>
    <t xml:space="preserve"> 吴国珍（村书记)</t>
  </si>
  <si>
    <t xml:space="preserve">郑建平（副镇长)
</t>
  </si>
  <si>
    <r>
      <rPr>
        <sz val="12"/>
        <color rgb="FF000000"/>
        <rFont val="仿宋_GB2312"/>
        <charset val="134"/>
      </rPr>
      <t>翁厝</t>
    </r>
    <r>
      <rPr>
        <sz val="12"/>
        <color rgb="FF000000"/>
        <rFont val="仿宋"/>
        <charset val="134"/>
      </rPr>
      <t>海域</t>
    </r>
  </si>
  <si>
    <t>翁厝村</t>
  </si>
  <si>
    <t>翁金禹（村书记)</t>
  </si>
  <si>
    <t>郑翔宇（党委副书记)</t>
  </si>
  <si>
    <t>秀屿村海域</t>
  </si>
  <si>
    <t>秀屿村</t>
  </si>
  <si>
    <t xml:space="preserve">刘淑萍（村书记) </t>
  </si>
  <si>
    <t>黄忠禹（党委副书记)　</t>
  </si>
  <si>
    <t>莆头村海域</t>
  </si>
  <si>
    <t>莆头村</t>
  </si>
  <si>
    <t>王福斌（村书记)</t>
  </si>
  <si>
    <t>张宗义（四级主任科员)</t>
  </si>
  <si>
    <t>石头村海域</t>
  </si>
  <si>
    <t>石头村</t>
  </si>
  <si>
    <t>陈建锦（村书记)</t>
  </si>
  <si>
    <t>20个</t>
  </si>
  <si>
    <r>
      <rPr>
        <sz val="11"/>
        <color rgb="FF000000"/>
        <rFont val="仿宋_GB2312"/>
        <charset val="134"/>
      </rPr>
      <t xml:space="preserve"> </t>
    </r>
    <r>
      <rPr>
        <u/>
        <sz val="11"/>
        <color rgb="FF000000"/>
        <rFont val="仿宋_GB2312"/>
        <charset val="134"/>
      </rPr>
      <t xml:space="preserve">      </t>
    </r>
    <r>
      <rPr>
        <sz val="11"/>
        <color rgb="FF000000"/>
        <rFont val="仿宋_GB2312"/>
        <charset val="134"/>
      </rPr>
      <t>村小计</t>
    </r>
  </si>
  <si>
    <t xml:space="preserve">  个</t>
  </si>
  <si>
    <r>
      <rPr>
        <sz val="11"/>
        <color rgb="FF000000"/>
        <rFont val="仿宋_GB2312"/>
        <charset val="134"/>
      </rPr>
      <t xml:space="preserve"> </t>
    </r>
    <r>
      <rPr>
        <u/>
        <sz val="11"/>
        <color rgb="FF000000"/>
        <rFont val="仿宋_GB2312"/>
        <charset val="134"/>
      </rPr>
      <t xml:space="preserve">     </t>
    </r>
    <r>
      <rPr>
        <sz val="11"/>
        <color rgb="FF000000"/>
        <rFont val="仿宋_GB2312"/>
        <charset val="134"/>
      </rPr>
      <t xml:space="preserve">镇小计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</si>
</sst>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sz val="11"/>
      <name val="宋体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u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sz val="10"/>
      <color rgb="FF000000"/>
      <name val="黑体"/>
      <charset val="134"/>
    </font>
    <font>
      <sz val="11"/>
      <color rgb="FF000000"/>
      <name val="宋体"/>
      <charset val="134"/>
    </font>
    <font>
      <u/>
      <sz val="12"/>
      <color rgb="FF000000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  <font>
      <u/>
      <sz val="11"/>
      <color rgb="FF000000"/>
      <name val="仿宋_GB2312"/>
      <charset val="134"/>
    </font>
    <font>
      <sz val="12"/>
      <name val="仿宋_GB2312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12" fillId="0" borderId="1" xfId="0" applyFont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平海封面1小_2011捕捞养殖汇总封面" xfId="49"/>
    <cellStyle name="常规_秀屿水库、海堤工程基本情况表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5991;&#26723;/xwechat_files/lyc1989_9d63/msg/file/2025-03///CEA09/&#30005;&#35805;&#26126;&#32454;&#34920;/&#33487;&#24030;&#65288;&#26080;&#27719;&#24635;,&#21556;&#27743;&#32447;&#36335;&#20462;&#25913;&#65289;/&#24066;&#26412;&#37096;/&#27743;&#33487;&#33487;&#24030;&#26412;&#37096;&#65288;&#20013;&#228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"/>
  <sheetViews>
    <sheetView zoomScale="90" zoomScaleNormal="90" workbookViewId="0">
      <selection activeCell="H9" sqref="H9"/>
    </sheetView>
  </sheetViews>
  <sheetFormatPr defaultColWidth="9" defaultRowHeight="14.25" outlineLevelCol="5"/>
  <cols>
    <col min="1" max="1" width="7.35833333333333" style="14" customWidth="1"/>
    <col min="2" max="2" width="14.4416666666667" style="14" customWidth="1"/>
    <col min="3" max="3" width="24.1666666666667" style="14" customWidth="1"/>
    <col min="4" max="4" width="10.625" style="14" customWidth="1"/>
    <col min="5" max="5" width="18.1916666666667" style="14" customWidth="1"/>
    <col min="6" max="6" width="22.4916666666667" style="14" customWidth="1"/>
    <col min="7" max="16384" width="9" style="14"/>
  </cols>
  <sheetData>
    <row r="1" s="14" customFormat="1" ht="18" customHeight="1" spans="1:6">
      <c r="A1" s="15" t="s">
        <v>0</v>
      </c>
      <c r="B1" s="15"/>
      <c r="C1" s="15"/>
      <c r="D1" s="15"/>
      <c r="E1" s="15"/>
      <c r="F1" s="15"/>
    </row>
    <row r="2" s="14" customFormat="1" ht="39" customHeight="1" spans="1:6">
      <c r="A2" s="3" t="s">
        <v>1</v>
      </c>
      <c r="B2" s="3"/>
      <c r="C2" s="3"/>
      <c r="D2" s="3"/>
      <c r="E2" s="3"/>
      <c r="F2" s="3"/>
    </row>
    <row r="3" s="14" customFormat="1" ht="20" hidden="1" customHeight="1" spans="1:6">
      <c r="A3" s="16" t="s">
        <v>2</v>
      </c>
      <c r="B3" s="16"/>
      <c r="C3" s="16"/>
      <c r="D3" s="16"/>
      <c r="E3" s="16"/>
      <c r="F3" s="16"/>
    </row>
    <row r="4" s="14" customFormat="1" ht="23" customHeight="1" spans="1:6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/>
    </row>
    <row r="5" s="14" customFormat="1" ht="53" customHeight="1" spans="1:6">
      <c r="A5" s="13"/>
      <c r="B5" s="13"/>
      <c r="C5" s="13"/>
      <c r="D5" s="13"/>
      <c r="E5" s="13" t="s">
        <v>8</v>
      </c>
      <c r="F5" s="13" t="s">
        <v>9</v>
      </c>
    </row>
    <row r="6" ht="50" customHeight="1" spans="1:6">
      <c r="A6" s="4">
        <v>1</v>
      </c>
      <c r="B6" s="4" t="s">
        <v>10</v>
      </c>
      <c r="C6" s="4" t="s">
        <v>11</v>
      </c>
      <c r="D6" s="4">
        <v>6</v>
      </c>
      <c r="E6" s="4" t="s">
        <v>12</v>
      </c>
      <c r="F6" s="4" t="s">
        <v>13</v>
      </c>
    </row>
    <row r="7" ht="50" customHeight="1" spans="1:6">
      <c r="A7" s="4">
        <v>2</v>
      </c>
      <c r="B7" s="4" t="s">
        <v>10</v>
      </c>
      <c r="C7" s="4" t="s">
        <v>14</v>
      </c>
      <c r="D7" s="4">
        <v>4</v>
      </c>
      <c r="E7" s="4" t="s">
        <v>12</v>
      </c>
      <c r="F7" s="4" t="s">
        <v>13</v>
      </c>
    </row>
    <row r="8" ht="50" customHeight="1" spans="1:6">
      <c r="A8" s="4">
        <v>3</v>
      </c>
      <c r="B8" s="4" t="s">
        <v>15</v>
      </c>
      <c r="C8" s="4" t="s">
        <v>16</v>
      </c>
      <c r="D8" s="4">
        <v>2</v>
      </c>
      <c r="E8" s="4" t="s">
        <v>17</v>
      </c>
      <c r="F8" s="4" t="s">
        <v>18</v>
      </c>
    </row>
    <row r="9" ht="50" customHeight="1" spans="1:6">
      <c r="A9" s="4">
        <v>4</v>
      </c>
      <c r="B9" s="4" t="s">
        <v>19</v>
      </c>
      <c r="C9" s="4" t="s">
        <v>20</v>
      </c>
      <c r="D9" s="4">
        <v>32</v>
      </c>
      <c r="E9" s="4" t="s">
        <v>21</v>
      </c>
      <c r="F9" s="4" t="s">
        <v>22</v>
      </c>
    </row>
    <row r="10" ht="50" customHeight="1" spans="1:6">
      <c r="A10" s="4">
        <v>5</v>
      </c>
      <c r="B10" s="4" t="s">
        <v>23</v>
      </c>
      <c r="C10" s="4" t="s">
        <v>24</v>
      </c>
      <c r="D10" s="4">
        <v>13</v>
      </c>
      <c r="E10" s="4" t="s">
        <v>25</v>
      </c>
      <c r="F10" s="4" t="s">
        <v>26</v>
      </c>
    </row>
    <row r="11" ht="50" customHeight="1" spans="1:6">
      <c r="A11" s="4">
        <v>6</v>
      </c>
      <c r="B11" s="4" t="s">
        <v>23</v>
      </c>
      <c r="C11" s="4" t="s">
        <v>27</v>
      </c>
      <c r="D11" s="4">
        <v>17</v>
      </c>
      <c r="E11" s="4" t="s">
        <v>25</v>
      </c>
      <c r="F11" s="4" t="s">
        <v>26</v>
      </c>
    </row>
    <row r="12" ht="50" customHeight="1" spans="1:6">
      <c r="A12" s="4">
        <v>7</v>
      </c>
      <c r="B12" s="4" t="s">
        <v>23</v>
      </c>
      <c r="C12" s="4" t="s">
        <v>28</v>
      </c>
      <c r="D12" s="4">
        <v>9</v>
      </c>
      <c r="E12" s="4" t="s">
        <v>25</v>
      </c>
      <c r="F12" s="4" t="s">
        <v>26</v>
      </c>
    </row>
    <row r="13" ht="50" customHeight="1" spans="1:6">
      <c r="A13" s="4">
        <v>8</v>
      </c>
      <c r="B13" s="4" t="s">
        <v>29</v>
      </c>
      <c r="C13" s="4" t="s">
        <v>30</v>
      </c>
      <c r="D13" s="4">
        <v>3</v>
      </c>
      <c r="E13" s="4" t="s">
        <v>31</v>
      </c>
      <c r="F13" s="4" t="s">
        <v>18</v>
      </c>
    </row>
    <row r="14" ht="50" customHeight="1" spans="1:6">
      <c r="A14" s="4">
        <v>9</v>
      </c>
      <c r="B14" s="4" t="s">
        <v>29</v>
      </c>
      <c r="C14" s="4" t="s">
        <v>32</v>
      </c>
      <c r="D14" s="4">
        <v>2</v>
      </c>
      <c r="E14" s="4" t="s">
        <v>31</v>
      </c>
      <c r="F14" s="4" t="s">
        <v>18</v>
      </c>
    </row>
    <row r="15" ht="50" customHeight="1" spans="1:6">
      <c r="A15" s="4">
        <v>10</v>
      </c>
      <c r="B15" s="4" t="s">
        <v>33</v>
      </c>
      <c r="C15" s="4" t="s">
        <v>34</v>
      </c>
      <c r="D15" s="4">
        <v>6</v>
      </c>
      <c r="E15" s="4" t="s">
        <v>35</v>
      </c>
      <c r="F15" s="4" t="s">
        <v>36</v>
      </c>
    </row>
    <row r="16" ht="50" customHeight="1" spans="1:6">
      <c r="A16" s="4">
        <v>11</v>
      </c>
      <c r="B16" s="4" t="s">
        <v>37</v>
      </c>
      <c r="C16" s="4" t="s">
        <v>38</v>
      </c>
      <c r="D16" s="4">
        <v>9</v>
      </c>
      <c r="E16" s="4" t="s">
        <v>39</v>
      </c>
      <c r="F16" s="4" t="s">
        <v>40</v>
      </c>
    </row>
    <row r="17" ht="50" customHeight="1" spans="1:6">
      <c r="A17" s="4">
        <v>12</v>
      </c>
      <c r="B17" s="4" t="s">
        <v>41</v>
      </c>
      <c r="C17" s="4" t="s">
        <v>42</v>
      </c>
      <c r="D17" s="4">
        <v>1</v>
      </c>
      <c r="E17" s="4" t="s">
        <v>43</v>
      </c>
      <c r="F17" s="4" t="s">
        <v>44</v>
      </c>
    </row>
    <row r="18" ht="50" customHeight="1" spans="1:6">
      <c r="A18" s="4">
        <v>13</v>
      </c>
      <c r="B18" s="4" t="s">
        <v>45</v>
      </c>
      <c r="C18" s="4" t="s">
        <v>46</v>
      </c>
      <c r="D18" s="4">
        <v>2</v>
      </c>
      <c r="E18" s="4" t="s">
        <v>47</v>
      </c>
      <c r="F18" s="4" t="s">
        <v>40</v>
      </c>
    </row>
    <row r="19" ht="50" customHeight="1" spans="1:6">
      <c r="A19" s="4">
        <v>14</v>
      </c>
      <c r="B19" s="4" t="s">
        <v>48</v>
      </c>
      <c r="C19" s="4" t="s">
        <v>49</v>
      </c>
      <c r="D19" s="4">
        <v>4</v>
      </c>
      <c r="E19" s="4" t="s">
        <v>50</v>
      </c>
      <c r="F19" s="4" t="s">
        <v>51</v>
      </c>
    </row>
    <row r="20" ht="50" customHeight="1" spans="1:6">
      <c r="A20" s="4">
        <v>15</v>
      </c>
      <c r="B20" s="4" t="s">
        <v>52</v>
      </c>
      <c r="C20" s="4" t="s">
        <v>53</v>
      </c>
      <c r="D20" s="4">
        <v>57</v>
      </c>
      <c r="E20" s="4" t="s">
        <v>54</v>
      </c>
      <c r="F20" s="4" t="s">
        <v>55</v>
      </c>
    </row>
    <row r="21" ht="50" customHeight="1" spans="1:6">
      <c r="A21" s="4">
        <v>16</v>
      </c>
      <c r="B21" s="4" t="s">
        <v>56</v>
      </c>
      <c r="C21" s="4" t="s">
        <v>57</v>
      </c>
      <c r="D21" s="4">
        <v>7</v>
      </c>
      <c r="E21" s="4" t="s">
        <v>58</v>
      </c>
      <c r="F21" s="4" t="s">
        <v>51</v>
      </c>
    </row>
    <row r="22" ht="50" customHeight="1" spans="1:6">
      <c r="A22" s="4">
        <v>17</v>
      </c>
      <c r="B22" s="4" t="s">
        <v>59</v>
      </c>
      <c r="C22" s="4" t="s">
        <v>60</v>
      </c>
      <c r="D22" s="4">
        <v>26</v>
      </c>
      <c r="E22" s="4" t="s">
        <v>61</v>
      </c>
      <c r="F22" s="4" t="s">
        <v>62</v>
      </c>
    </row>
    <row r="23" ht="50" customHeight="1" spans="1:6">
      <c r="A23" s="4">
        <v>18</v>
      </c>
      <c r="B23" s="4" t="s">
        <v>63</v>
      </c>
      <c r="C23" s="4" t="s">
        <v>64</v>
      </c>
      <c r="D23" s="4">
        <v>9</v>
      </c>
      <c r="E23" s="4" t="s">
        <v>65</v>
      </c>
      <c r="F23" s="4" t="s">
        <v>66</v>
      </c>
    </row>
    <row r="24" ht="50" customHeight="1" spans="1:6">
      <c r="A24" s="4">
        <v>19</v>
      </c>
      <c r="B24" s="4" t="s">
        <v>63</v>
      </c>
      <c r="C24" s="4" t="s">
        <v>67</v>
      </c>
      <c r="D24" s="4">
        <v>7</v>
      </c>
      <c r="E24" s="4" t="s">
        <v>65</v>
      </c>
      <c r="F24" s="4" t="s">
        <v>66</v>
      </c>
    </row>
    <row r="25" ht="50" customHeight="1" spans="1:6">
      <c r="A25" s="4">
        <v>20</v>
      </c>
      <c r="B25" s="4" t="s">
        <v>68</v>
      </c>
      <c r="C25" s="4" t="s">
        <v>69</v>
      </c>
      <c r="D25" s="4">
        <v>49</v>
      </c>
      <c r="E25" s="4" t="s">
        <v>70</v>
      </c>
      <c r="F25" s="4" t="s">
        <v>71</v>
      </c>
    </row>
    <row r="26" ht="50" customHeight="1" spans="1:6">
      <c r="A26" s="4">
        <v>21</v>
      </c>
      <c r="B26" s="4" t="s">
        <v>72</v>
      </c>
      <c r="C26" s="4" t="s">
        <v>73</v>
      </c>
      <c r="D26" s="4">
        <v>7</v>
      </c>
      <c r="E26" s="4" t="s">
        <v>74</v>
      </c>
      <c r="F26" s="4" t="s">
        <v>75</v>
      </c>
    </row>
    <row r="27" ht="50" customHeight="1" spans="1:6">
      <c r="A27" s="4">
        <v>22</v>
      </c>
      <c r="B27" s="4" t="s">
        <v>72</v>
      </c>
      <c r="C27" s="4" t="s">
        <v>76</v>
      </c>
      <c r="D27" s="4">
        <v>3</v>
      </c>
      <c r="E27" s="4" t="s">
        <v>74</v>
      </c>
      <c r="F27" s="4" t="s">
        <v>75</v>
      </c>
    </row>
    <row r="28" ht="50" customHeight="1" spans="1:6">
      <c r="A28" s="4">
        <v>23</v>
      </c>
      <c r="B28" s="4" t="s">
        <v>72</v>
      </c>
      <c r="C28" s="4" t="s">
        <v>77</v>
      </c>
      <c r="D28" s="4">
        <v>4</v>
      </c>
      <c r="E28" s="4" t="s">
        <v>74</v>
      </c>
      <c r="F28" s="4" t="s">
        <v>75</v>
      </c>
    </row>
    <row r="29" ht="50" customHeight="1" spans="1:6">
      <c r="A29" s="4">
        <v>24</v>
      </c>
      <c r="B29" s="4" t="s">
        <v>72</v>
      </c>
      <c r="C29" s="4" t="s">
        <v>78</v>
      </c>
      <c r="D29" s="4">
        <v>3</v>
      </c>
      <c r="E29" s="4" t="s">
        <v>74</v>
      </c>
      <c r="F29" s="4" t="s">
        <v>75</v>
      </c>
    </row>
    <row r="30" ht="50" customHeight="1" spans="1:6">
      <c r="A30" s="4">
        <v>25</v>
      </c>
      <c r="B30" s="4" t="s">
        <v>79</v>
      </c>
      <c r="C30" s="4" t="s">
        <v>80</v>
      </c>
      <c r="D30" s="4">
        <v>2</v>
      </c>
      <c r="E30" s="4" t="s">
        <v>81</v>
      </c>
      <c r="F30" s="4" t="s">
        <v>82</v>
      </c>
    </row>
    <row r="31" ht="50" customHeight="1" spans="1:6">
      <c r="A31" s="4">
        <v>26</v>
      </c>
      <c r="B31" s="4" t="s">
        <v>83</v>
      </c>
      <c r="C31" s="4" t="s">
        <v>84</v>
      </c>
      <c r="D31" s="4">
        <v>1</v>
      </c>
      <c r="E31" s="4" t="s">
        <v>85</v>
      </c>
      <c r="F31" s="4" t="s">
        <v>75</v>
      </c>
    </row>
    <row r="32" ht="50" customHeight="1" spans="1:6">
      <c r="A32" s="4">
        <v>27</v>
      </c>
      <c r="B32" s="4" t="s">
        <v>86</v>
      </c>
      <c r="C32" s="4" t="s">
        <v>87</v>
      </c>
      <c r="D32" s="4">
        <v>2</v>
      </c>
      <c r="E32" s="4" t="s">
        <v>88</v>
      </c>
      <c r="F32" s="4" t="s">
        <v>82</v>
      </c>
    </row>
    <row r="33" ht="50" customHeight="1" spans="1:6">
      <c r="A33" s="4">
        <v>28</v>
      </c>
      <c r="B33" s="4" t="s">
        <v>89</v>
      </c>
      <c r="C33" s="4" t="s">
        <v>90</v>
      </c>
      <c r="D33" s="4">
        <v>5</v>
      </c>
      <c r="E33" s="4" t="s">
        <v>91</v>
      </c>
      <c r="F33" s="4" t="s">
        <v>92</v>
      </c>
    </row>
    <row r="34" ht="50" customHeight="1" spans="1:6">
      <c r="A34" s="4">
        <v>29</v>
      </c>
      <c r="B34" s="4" t="s">
        <v>93</v>
      </c>
      <c r="C34" s="4" t="s">
        <v>94</v>
      </c>
      <c r="D34" s="4">
        <v>2</v>
      </c>
      <c r="E34" s="4" t="s">
        <v>95</v>
      </c>
      <c r="F34" s="4" t="s">
        <v>96</v>
      </c>
    </row>
    <row r="35" ht="50" customHeight="1" spans="1:6">
      <c r="A35" s="4">
        <v>30</v>
      </c>
      <c r="B35" s="4" t="s">
        <v>97</v>
      </c>
      <c r="C35" s="4" t="s">
        <v>98</v>
      </c>
      <c r="D35" s="4">
        <v>1</v>
      </c>
      <c r="E35" s="4" t="s">
        <v>99</v>
      </c>
      <c r="F35" s="4" t="s">
        <v>100</v>
      </c>
    </row>
    <row r="36" ht="50" customHeight="1" spans="1:6">
      <c r="A36" s="4">
        <v>31</v>
      </c>
      <c r="B36" s="4" t="s">
        <v>101</v>
      </c>
      <c r="C36" s="4" t="s">
        <v>102</v>
      </c>
      <c r="D36" s="4">
        <v>1</v>
      </c>
      <c r="E36" s="4" t="s">
        <v>103</v>
      </c>
      <c r="F36" s="4" t="s">
        <v>104</v>
      </c>
    </row>
    <row r="37" ht="50" customHeight="1" spans="1:6">
      <c r="A37" s="4"/>
      <c r="B37" s="4" t="s">
        <v>105</v>
      </c>
      <c r="C37" s="4" t="s">
        <v>106</v>
      </c>
      <c r="D37" s="4">
        <f>SUM(D6:D36)</f>
        <v>296</v>
      </c>
      <c r="E37" s="4"/>
      <c r="F37" s="4"/>
    </row>
    <row r="38" ht="30" customHeight="1" spans="1:6">
      <c r="A38" s="17"/>
      <c r="B38" s="17"/>
      <c r="C38" s="17"/>
      <c r="D38" s="17"/>
      <c r="E38" s="17"/>
      <c r="F38" s="17"/>
    </row>
    <row r="39" ht="30" customHeight="1" spans="1:6">
      <c r="A39" s="17"/>
      <c r="B39" s="17"/>
      <c r="C39" s="17"/>
      <c r="D39" s="17"/>
      <c r="E39" s="17"/>
      <c r="F39" s="17"/>
    </row>
    <row r="40" ht="30" customHeight="1" spans="1:6">
      <c r="A40" s="17"/>
      <c r="B40" s="17"/>
      <c r="C40" s="17"/>
      <c r="D40" s="17"/>
      <c r="E40" s="17"/>
      <c r="F40" s="17"/>
    </row>
    <row r="41" ht="30" customHeight="1" spans="1:6">
      <c r="A41" s="17"/>
      <c r="B41" s="17"/>
      <c r="C41" s="17"/>
      <c r="D41" s="17"/>
      <c r="E41" s="17"/>
      <c r="F41" s="17"/>
    </row>
    <row r="42" ht="30" customHeight="1" spans="1:6">
      <c r="A42" s="17"/>
      <c r="B42" s="17"/>
      <c r="C42" s="17"/>
      <c r="D42" s="17"/>
      <c r="E42" s="17"/>
      <c r="F42" s="17"/>
    </row>
    <row r="43" ht="30" customHeight="1" spans="1:6">
      <c r="A43" s="17"/>
      <c r="B43" s="17"/>
      <c r="C43" s="17"/>
      <c r="D43" s="17"/>
      <c r="E43" s="17"/>
      <c r="F43" s="17"/>
    </row>
    <row r="44" ht="30" customHeight="1" spans="1:6">
      <c r="A44" s="17"/>
      <c r="B44" s="17"/>
      <c r="C44" s="17"/>
      <c r="D44" s="17"/>
      <c r="E44" s="17"/>
      <c r="F44" s="17"/>
    </row>
    <row r="45" ht="30" customHeight="1" spans="1:6">
      <c r="A45" s="17"/>
      <c r="B45" s="17"/>
      <c r="C45" s="17"/>
      <c r="D45" s="17"/>
      <c r="E45" s="17"/>
      <c r="F45" s="17"/>
    </row>
    <row r="46" ht="30" customHeight="1" spans="1:6">
      <c r="A46" s="17"/>
      <c r="B46" s="17"/>
      <c r="C46" s="17"/>
      <c r="D46" s="17"/>
      <c r="E46" s="17"/>
      <c r="F46" s="17"/>
    </row>
    <row r="47" ht="30" customHeight="1" spans="1:6">
      <c r="A47" s="17"/>
      <c r="B47" s="17"/>
      <c r="C47" s="17"/>
      <c r="D47" s="17"/>
      <c r="E47" s="17"/>
      <c r="F47" s="17"/>
    </row>
    <row r="48" ht="30" customHeight="1" spans="1:6">
      <c r="A48" s="17"/>
      <c r="B48" s="17"/>
      <c r="C48" s="17"/>
      <c r="D48" s="17"/>
      <c r="E48" s="17"/>
      <c r="F48" s="17"/>
    </row>
    <row r="49" ht="30" customHeight="1" spans="1:6">
      <c r="A49" s="17"/>
      <c r="B49" s="17"/>
      <c r="C49" s="17"/>
      <c r="D49" s="17"/>
      <c r="E49" s="17"/>
      <c r="F49" s="17"/>
    </row>
    <row r="50" ht="30" customHeight="1" spans="1:6">
      <c r="A50" s="17"/>
      <c r="B50" s="17"/>
      <c r="C50" s="17"/>
      <c r="D50" s="17"/>
      <c r="E50" s="17"/>
      <c r="F50" s="17"/>
    </row>
    <row r="51" ht="30" customHeight="1" spans="1:6">
      <c r="A51" s="17"/>
      <c r="B51" s="17"/>
      <c r="C51" s="17"/>
      <c r="D51" s="17"/>
      <c r="E51" s="17"/>
      <c r="F51" s="17"/>
    </row>
    <row r="52" ht="30" customHeight="1" spans="1:6">
      <c r="A52" s="17"/>
      <c r="B52" s="17"/>
      <c r="C52" s="17"/>
      <c r="D52" s="17"/>
      <c r="E52" s="17"/>
      <c r="F52" s="17"/>
    </row>
    <row r="53" ht="30" customHeight="1" spans="1:6">
      <c r="A53" s="17"/>
      <c r="B53" s="17"/>
      <c r="C53" s="17"/>
      <c r="D53" s="17"/>
      <c r="E53" s="17"/>
      <c r="F53" s="17"/>
    </row>
    <row r="54" ht="30" customHeight="1" spans="1:6">
      <c r="A54" s="17"/>
      <c r="B54" s="17"/>
      <c r="C54" s="17"/>
      <c r="D54" s="17"/>
      <c r="E54" s="17"/>
      <c r="F54" s="17"/>
    </row>
    <row r="55" ht="30" customHeight="1" spans="1:6">
      <c r="A55" s="17"/>
      <c r="B55" s="17"/>
      <c r="C55" s="17"/>
      <c r="D55" s="17"/>
      <c r="E55" s="17"/>
      <c r="F55" s="17"/>
    </row>
    <row r="56" ht="30" customHeight="1" spans="1:6">
      <c r="A56" s="17"/>
      <c r="B56" s="17"/>
      <c r="C56" s="17"/>
      <c r="D56" s="17"/>
      <c r="E56" s="17"/>
      <c r="F56" s="17"/>
    </row>
    <row r="57" ht="30" customHeight="1" spans="1:6">
      <c r="A57" s="17"/>
      <c r="B57" s="17"/>
      <c r="C57" s="17"/>
      <c r="D57" s="17"/>
      <c r="E57" s="17"/>
      <c r="F57" s="17"/>
    </row>
    <row r="58" ht="30" customHeight="1" spans="1:6">
      <c r="A58" s="17"/>
      <c r="B58" s="17"/>
      <c r="C58" s="17"/>
      <c r="D58" s="17"/>
      <c r="E58" s="17"/>
      <c r="F58" s="17"/>
    </row>
    <row r="59" ht="30" customHeight="1" spans="1:6">
      <c r="A59" s="17"/>
      <c r="B59" s="17"/>
      <c r="C59" s="17"/>
      <c r="D59" s="17"/>
      <c r="E59" s="17"/>
      <c r="F59" s="17"/>
    </row>
    <row r="60" ht="30" customHeight="1" spans="1:6">
      <c r="A60" s="17"/>
      <c r="B60" s="17"/>
      <c r="C60" s="17"/>
      <c r="D60" s="17"/>
      <c r="E60" s="21"/>
      <c r="F60" s="17"/>
    </row>
    <row r="61" ht="30" customHeight="1" spans="1:6">
      <c r="A61" s="17"/>
      <c r="B61" s="17"/>
      <c r="C61" s="17"/>
      <c r="D61" s="17"/>
      <c r="E61" s="17"/>
      <c r="F61" s="17"/>
    </row>
    <row r="62" ht="30" customHeight="1" spans="1:6">
      <c r="A62" s="17"/>
      <c r="B62" s="17"/>
      <c r="C62" s="17"/>
      <c r="D62" s="17"/>
      <c r="E62" s="17"/>
      <c r="F62" s="17"/>
    </row>
    <row r="63" ht="30" customHeight="1" spans="1:6">
      <c r="A63" s="17"/>
      <c r="B63" s="18" t="s">
        <v>107</v>
      </c>
      <c r="C63" s="19" t="s">
        <v>108</v>
      </c>
      <c r="D63" s="20" t="s">
        <v>109</v>
      </c>
      <c r="E63" s="22"/>
      <c r="F63" s="22"/>
    </row>
    <row r="64" ht="30" customHeight="1" spans="1:6">
      <c r="A64" s="17"/>
      <c r="B64" s="18" t="s">
        <v>110</v>
      </c>
      <c r="C64" s="19" t="s">
        <v>108</v>
      </c>
      <c r="D64" s="20" t="s">
        <v>109</v>
      </c>
      <c r="E64" s="22"/>
      <c r="F64" s="22"/>
    </row>
    <row r="65" ht="30" customHeight="1" spans="1:6">
      <c r="A65" s="17"/>
      <c r="B65" s="8" t="s">
        <v>111</v>
      </c>
      <c r="C65" s="20" t="s">
        <v>108</v>
      </c>
      <c r="D65" s="20" t="s">
        <v>109</v>
      </c>
      <c r="E65" s="22"/>
      <c r="F65" s="22"/>
    </row>
    <row r="66" ht="30" customHeight="1"/>
  </sheetData>
  <autoFilter xmlns:etc="http://www.wps.cn/officeDocument/2017/etCustomData" ref="A5:F37" etc:filterBottomFollowUsedRange="0">
    <extLst/>
  </autoFilter>
  <mergeCells count="8">
    <mergeCell ref="A1:F1"/>
    <mergeCell ref="A2:F2"/>
    <mergeCell ref="A3:F3"/>
    <mergeCell ref="E4:F4"/>
    <mergeCell ref="A4:A5"/>
    <mergeCell ref="B4:B5"/>
    <mergeCell ref="C4:C5"/>
    <mergeCell ref="D4:D5"/>
  </mergeCells>
  <pageMargins left="0.751388888888889" right="0.751388888888889" top="0.511805555555556" bottom="0.472222222222222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workbookViewId="0">
      <pane ySplit="2" topLeftCell="A3" activePane="bottomLeft" state="frozen"/>
      <selection/>
      <selection pane="bottomLeft" activeCell="B17" sqref="B17:B27"/>
    </sheetView>
  </sheetViews>
  <sheetFormatPr defaultColWidth="9" defaultRowHeight="15.75"/>
  <cols>
    <col min="1" max="1" width="5.625" style="2" customWidth="1"/>
    <col min="2" max="2" width="13.625" style="2" customWidth="1"/>
    <col min="3" max="3" width="16.625" style="2" customWidth="1"/>
    <col min="4" max="4" width="8.625" style="2" customWidth="1"/>
    <col min="5" max="5" width="7.75" style="2" customWidth="1"/>
    <col min="6" max="6" width="7.375" style="2" customWidth="1"/>
    <col min="7" max="7" width="9" style="2"/>
    <col min="8" max="8" width="16.75" style="2" customWidth="1"/>
    <col min="9" max="9" width="26" style="2" customWidth="1"/>
    <col min="10" max="16384" width="9" style="2"/>
  </cols>
  <sheetData>
    <row r="1" spans="1:1">
      <c r="A1" s="2" t="s">
        <v>112</v>
      </c>
    </row>
    <row r="2" s="1" customFormat="1" ht="45" customHeight="1" spans="1:10">
      <c r="A2" s="3" t="s">
        <v>113</v>
      </c>
      <c r="B2" s="3"/>
      <c r="C2" s="3"/>
      <c r="D2" s="3"/>
      <c r="E2" s="3"/>
      <c r="F2" s="3"/>
      <c r="G2" s="3"/>
      <c r="H2" s="3"/>
      <c r="I2" s="3"/>
      <c r="J2" s="12"/>
    </row>
    <row r="3" ht="23" customHeight="1" spans="1:10">
      <c r="A3" s="4" t="s">
        <v>3</v>
      </c>
      <c r="B3" s="4" t="s">
        <v>114</v>
      </c>
      <c r="C3" s="4" t="s">
        <v>115</v>
      </c>
      <c r="D3" s="4" t="s">
        <v>116</v>
      </c>
      <c r="E3" s="4" t="s">
        <v>117</v>
      </c>
      <c r="F3" s="4" t="s">
        <v>118</v>
      </c>
      <c r="G3" s="4"/>
      <c r="H3" s="4" t="s">
        <v>7</v>
      </c>
      <c r="I3" s="4"/>
      <c r="J3"/>
    </row>
    <row r="4" ht="44.25" customHeight="1" spans="1:10">
      <c r="A4" s="4"/>
      <c r="B4" s="4"/>
      <c r="C4" s="4"/>
      <c r="D4" s="4"/>
      <c r="E4" s="4"/>
      <c r="F4" s="4" t="s">
        <v>119</v>
      </c>
      <c r="G4" s="4" t="s">
        <v>120</v>
      </c>
      <c r="H4" s="4" t="s">
        <v>8</v>
      </c>
      <c r="I4" s="4" t="s">
        <v>9</v>
      </c>
      <c r="J4"/>
    </row>
    <row r="5" ht="50" customHeight="1" spans="1:10">
      <c r="A5" s="4">
        <v>1</v>
      </c>
      <c r="B5" s="4" t="s">
        <v>121</v>
      </c>
      <c r="C5" s="4" t="s">
        <v>122</v>
      </c>
      <c r="D5" s="4">
        <v>50</v>
      </c>
      <c r="E5" s="4">
        <v>2</v>
      </c>
      <c r="F5" s="4">
        <v>1</v>
      </c>
      <c r="G5" s="4">
        <v>1</v>
      </c>
      <c r="H5" s="4" t="s">
        <v>123</v>
      </c>
      <c r="I5" s="4" t="s">
        <v>124</v>
      </c>
      <c r="J5"/>
    </row>
    <row r="6" ht="50" customHeight="1" spans="1:10">
      <c r="A6" s="5">
        <v>2</v>
      </c>
      <c r="B6" s="5" t="s">
        <v>125</v>
      </c>
      <c r="C6" s="4" t="s">
        <v>126</v>
      </c>
      <c r="D6" s="4">
        <v>1550</v>
      </c>
      <c r="E6" s="4">
        <f t="shared" ref="E6:E13" si="0">F6+G6</f>
        <v>47</v>
      </c>
      <c r="F6" s="4">
        <v>38</v>
      </c>
      <c r="G6" s="4">
        <v>9</v>
      </c>
      <c r="H6" s="4" t="s">
        <v>12</v>
      </c>
      <c r="I6" s="4" t="s">
        <v>13</v>
      </c>
      <c r="J6"/>
    </row>
    <row r="7" ht="50" customHeight="1" spans="1:10">
      <c r="A7" s="6"/>
      <c r="B7" s="6"/>
      <c r="C7" s="4" t="s">
        <v>122</v>
      </c>
      <c r="D7" s="4">
        <v>802</v>
      </c>
      <c r="E7" s="4">
        <f t="shared" si="0"/>
        <v>14</v>
      </c>
      <c r="F7" s="4">
        <v>7</v>
      </c>
      <c r="G7" s="4">
        <v>7</v>
      </c>
      <c r="H7" s="4" t="s">
        <v>123</v>
      </c>
      <c r="I7" s="4" t="s">
        <v>124</v>
      </c>
      <c r="J7"/>
    </row>
    <row r="8" ht="50" customHeight="1" spans="1:10">
      <c r="A8" s="6"/>
      <c r="B8" s="6"/>
      <c r="C8" s="4" t="s">
        <v>127</v>
      </c>
      <c r="D8" s="4">
        <v>306</v>
      </c>
      <c r="E8" s="4">
        <f t="shared" si="0"/>
        <v>8</v>
      </c>
      <c r="F8" s="4">
        <v>5</v>
      </c>
      <c r="G8" s="4">
        <v>3</v>
      </c>
      <c r="H8" s="4" t="s">
        <v>17</v>
      </c>
      <c r="I8" s="4" t="s">
        <v>18</v>
      </c>
      <c r="J8"/>
    </row>
    <row r="9" ht="50" customHeight="1" spans="1:10">
      <c r="A9" s="6"/>
      <c r="B9" s="6"/>
      <c r="C9" s="4" t="s">
        <v>128</v>
      </c>
      <c r="D9" s="4">
        <v>3723</v>
      </c>
      <c r="E9" s="4">
        <f t="shared" si="0"/>
        <v>230</v>
      </c>
      <c r="F9" s="4">
        <v>133</v>
      </c>
      <c r="G9" s="4">
        <v>97</v>
      </c>
      <c r="H9" s="4" t="s">
        <v>21</v>
      </c>
      <c r="I9" s="4" t="s">
        <v>22</v>
      </c>
      <c r="J9"/>
    </row>
    <row r="10" ht="50" customHeight="1" spans="1:10">
      <c r="A10" s="6"/>
      <c r="B10" s="6"/>
      <c r="C10" s="4" t="s">
        <v>129</v>
      </c>
      <c r="D10" s="4">
        <v>92</v>
      </c>
      <c r="E10" s="4">
        <f t="shared" si="0"/>
        <v>2</v>
      </c>
      <c r="F10" s="4">
        <v>1</v>
      </c>
      <c r="G10" s="4">
        <v>1</v>
      </c>
      <c r="H10" s="4" t="s">
        <v>35</v>
      </c>
      <c r="I10" s="4" t="s">
        <v>36</v>
      </c>
      <c r="J10"/>
    </row>
    <row r="11" ht="50" customHeight="1" spans="1:10">
      <c r="A11" s="6"/>
      <c r="B11" s="6"/>
      <c r="C11" s="4" t="s">
        <v>130</v>
      </c>
      <c r="D11" s="4">
        <v>416</v>
      </c>
      <c r="E11" s="4">
        <f t="shared" si="0"/>
        <v>8</v>
      </c>
      <c r="F11" s="4">
        <v>4</v>
      </c>
      <c r="G11" s="4">
        <v>4</v>
      </c>
      <c r="H11" s="4" t="s">
        <v>43</v>
      </c>
      <c r="I11" s="4" t="s">
        <v>44</v>
      </c>
      <c r="J11"/>
    </row>
    <row r="12" ht="50" customHeight="1" spans="1:10">
      <c r="A12" s="7"/>
      <c r="B12" s="7"/>
      <c r="C12" s="4" t="s">
        <v>131</v>
      </c>
      <c r="D12" s="4">
        <v>18</v>
      </c>
      <c r="E12" s="4">
        <f t="shared" si="0"/>
        <v>1</v>
      </c>
      <c r="F12" s="4">
        <v>1</v>
      </c>
      <c r="G12" s="4"/>
      <c r="H12" s="4" t="s">
        <v>132</v>
      </c>
      <c r="I12" s="4" t="s">
        <v>36</v>
      </c>
      <c r="J12"/>
    </row>
    <row r="13" ht="50" customHeight="1" spans="1:10">
      <c r="A13" s="5">
        <v>3</v>
      </c>
      <c r="B13" s="5" t="s">
        <v>133</v>
      </c>
      <c r="C13" s="4" t="s">
        <v>127</v>
      </c>
      <c r="D13" s="4">
        <v>374</v>
      </c>
      <c r="E13" s="4">
        <f t="shared" si="0"/>
        <v>20</v>
      </c>
      <c r="F13" s="4">
        <v>11</v>
      </c>
      <c r="G13" s="4">
        <v>9</v>
      </c>
      <c r="H13" s="4" t="s">
        <v>17</v>
      </c>
      <c r="I13" s="4" t="s">
        <v>18</v>
      </c>
      <c r="J13"/>
    </row>
    <row r="14" ht="50" customHeight="1" spans="1:10">
      <c r="A14" s="6"/>
      <c r="B14" s="6"/>
      <c r="C14" s="4" t="s">
        <v>122</v>
      </c>
      <c r="D14" s="4">
        <v>60</v>
      </c>
      <c r="E14" s="4">
        <v>1</v>
      </c>
      <c r="F14" s="4">
        <v>1</v>
      </c>
      <c r="G14" s="4"/>
      <c r="H14" s="4" t="s">
        <v>123</v>
      </c>
      <c r="I14" s="4" t="s">
        <v>124</v>
      </c>
      <c r="J14"/>
    </row>
    <row r="15" ht="50" customHeight="1" spans="1:10">
      <c r="A15" s="7"/>
      <c r="B15" s="7"/>
      <c r="C15" s="4" t="s">
        <v>128</v>
      </c>
      <c r="D15" s="4">
        <v>30</v>
      </c>
      <c r="E15" s="4">
        <v>2</v>
      </c>
      <c r="F15" s="4">
        <v>1</v>
      </c>
      <c r="G15" s="4">
        <v>1</v>
      </c>
      <c r="H15" s="4" t="s">
        <v>21</v>
      </c>
      <c r="I15" s="4" t="s">
        <v>22</v>
      </c>
      <c r="J15"/>
    </row>
    <row r="16" ht="50" customHeight="1" spans="1:10">
      <c r="A16" s="4">
        <v>4</v>
      </c>
      <c r="B16" s="4" t="s">
        <v>134</v>
      </c>
      <c r="C16" s="4" t="s">
        <v>135</v>
      </c>
      <c r="D16" s="4">
        <v>1260</v>
      </c>
      <c r="E16" s="4">
        <v>18</v>
      </c>
      <c r="F16" s="4">
        <v>14</v>
      </c>
      <c r="G16" s="4">
        <v>4</v>
      </c>
      <c r="H16" s="4" t="s">
        <v>136</v>
      </c>
      <c r="I16" s="4" t="s">
        <v>137</v>
      </c>
      <c r="J16"/>
    </row>
    <row r="17" ht="50" customHeight="1" spans="1:10">
      <c r="A17" s="5">
        <v>5</v>
      </c>
      <c r="B17" s="5" t="s">
        <v>138</v>
      </c>
      <c r="C17" s="4" t="s">
        <v>135</v>
      </c>
      <c r="D17" s="4">
        <v>1638</v>
      </c>
      <c r="E17" s="4">
        <f t="shared" ref="E17:E25" si="1">F17+G17</f>
        <v>14</v>
      </c>
      <c r="F17" s="4">
        <v>9</v>
      </c>
      <c r="G17" s="4">
        <v>5</v>
      </c>
      <c r="H17" s="4" t="s">
        <v>136</v>
      </c>
      <c r="I17" s="13" t="s">
        <v>137</v>
      </c>
      <c r="J17"/>
    </row>
    <row r="18" ht="50" customHeight="1" spans="1:10">
      <c r="A18" s="6"/>
      <c r="B18" s="6"/>
      <c r="C18" s="4" t="s">
        <v>128</v>
      </c>
      <c r="D18" s="4">
        <v>650</v>
      </c>
      <c r="E18" s="4">
        <f t="shared" si="1"/>
        <v>6</v>
      </c>
      <c r="F18" s="4">
        <v>5</v>
      </c>
      <c r="G18" s="4">
        <v>1</v>
      </c>
      <c r="H18" s="4" t="s">
        <v>21</v>
      </c>
      <c r="I18" s="4" t="s">
        <v>22</v>
      </c>
      <c r="J18"/>
    </row>
    <row r="19" ht="50" customHeight="1" spans="1:10">
      <c r="A19" s="6"/>
      <c r="B19" s="6"/>
      <c r="C19" s="4" t="s">
        <v>139</v>
      </c>
      <c r="D19" s="4">
        <v>541</v>
      </c>
      <c r="E19" s="4">
        <f t="shared" si="1"/>
        <v>7</v>
      </c>
      <c r="F19" s="4">
        <v>6</v>
      </c>
      <c r="G19" s="4">
        <v>1</v>
      </c>
      <c r="H19" s="4" t="s">
        <v>140</v>
      </c>
      <c r="I19" s="4" t="s">
        <v>22</v>
      </c>
      <c r="J19"/>
    </row>
    <row r="20" ht="50" customHeight="1" spans="1:10">
      <c r="A20" s="6"/>
      <c r="B20" s="6"/>
      <c r="C20" s="4" t="s">
        <v>131</v>
      </c>
      <c r="D20" s="4">
        <v>200</v>
      </c>
      <c r="E20" s="4">
        <f t="shared" si="1"/>
        <v>1</v>
      </c>
      <c r="F20" s="4">
        <v>1</v>
      </c>
      <c r="G20" s="4"/>
      <c r="H20" s="4" t="s">
        <v>132</v>
      </c>
      <c r="I20" s="4" t="s">
        <v>36</v>
      </c>
      <c r="J20"/>
    </row>
    <row r="21" ht="50" customHeight="1" spans="1:10">
      <c r="A21" s="6"/>
      <c r="B21" s="6"/>
      <c r="C21" s="4" t="s">
        <v>141</v>
      </c>
      <c r="D21" s="4">
        <v>525</v>
      </c>
      <c r="E21" s="4">
        <f t="shared" si="1"/>
        <v>5</v>
      </c>
      <c r="F21" s="4">
        <v>4</v>
      </c>
      <c r="G21" s="4">
        <v>1</v>
      </c>
      <c r="H21" s="4" t="s">
        <v>142</v>
      </c>
      <c r="I21" s="4" t="s">
        <v>40</v>
      </c>
      <c r="J21"/>
    </row>
    <row r="22" ht="50" customHeight="1" spans="1:10">
      <c r="A22" s="6"/>
      <c r="B22" s="6"/>
      <c r="C22" s="4" t="s">
        <v>143</v>
      </c>
      <c r="D22" s="4">
        <v>791</v>
      </c>
      <c r="E22" s="4">
        <f t="shared" si="1"/>
        <v>33</v>
      </c>
      <c r="F22" s="4">
        <v>24</v>
      </c>
      <c r="G22" s="4">
        <v>9</v>
      </c>
      <c r="H22" s="4" t="s">
        <v>31</v>
      </c>
      <c r="I22" s="4" t="s">
        <v>18</v>
      </c>
      <c r="J22"/>
    </row>
    <row r="23" ht="50" customHeight="1" spans="1:10">
      <c r="A23" s="6"/>
      <c r="B23" s="6"/>
      <c r="C23" s="4" t="s">
        <v>144</v>
      </c>
      <c r="D23" s="4">
        <v>25</v>
      </c>
      <c r="E23" s="4">
        <f t="shared" si="1"/>
        <v>1</v>
      </c>
      <c r="F23" s="4">
        <v>1</v>
      </c>
      <c r="G23" s="4"/>
      <c r="H23" s="4" t="s">
        <v>145</v>
      </c>
      <c r="I23" s="4" t="s">
        <v>124</v>
      </c>
      <c r="J23"/>
    </row>
    <row r="24" ht="50" customHeight="1" spans="1:10">
      <c r="A24" s="6"/>
      <c r="B24" s="6"/>
      <c r="C24" s="4" t="s">
        <v>146</v>
      </c>
      <c r="D24" s="4">
        <v>50</v>
      </c>
      <c r="E24" s="4">
        <f t="shared" si="1"/>
        <v>1</v>
      </c>
      <c r="F24" s="4">
        <v>1</v>
      </c>
      <c r="G24" s="4"/>
      <c r="H24" s="4" t="s">
        <v>147</v>
      </c>
      <c r="I24" s="4" t="s">
        <v>40</v>
      </c>
      <c r="J24"/>
    </row>
    <row r="25" ht="50" customHeight="1" spans="1:10">
      <c r="A25" s="6"/>
      <c r="B25" s="6"/>
      <c r="C25" s="4" t="s">
        <v>130</v>
      </c>
      <c r="D25" s="4">
        <v>150</v>
      </c>
      <c r="E25" s="4">
        <f t="shared" si="1"/>
        <v>3</v>
      </c>
      <c r="F25" s="4">
        <v>2</v>
      </c>
      <c r="G25" s="4">
        <v>1</v>
      </c>
      <c r="H25" s="4" t="s">
        <v>43</v>
      </c>
      <c r="I25" s="4" t="s">
        <v>44</v>
      </c>
      <c r="J25"/>
    </row>
    <row r="26" ht="50" customHeight="1" spans="1:10">
      <c r="A26" s="6"/>
      <c r="B26" s="6"/>
      <c r="C26" s="4" t="s">
        <v>148</v>
      </c>
      <c r="D26" s="4">
        <v>88</v>
      </c>
      <c r="E26" s="4">
        <v>2</v>
      </c>
      <c r="F26" s="4">
        <v>1</v>
      </c>
      <c r="G26" s="4">
        <v>1</v>
      </c>
      <c r="H26" s="4" t="s">
        <v>149</v>
      </c>
      <c r="I26" s="4" t="s">
        <v>44</v>
      </c>
      <c r="J26"/>
    </row>
    <row r="27" ht="50" customHeight="1" spans="1:10">
      <c r="A27" s="7"/>
      <c r="B27" s="7"/>
      <c r="C27" s="4" t="s">
        <v>150</v>
      </c>
      <c r="D27" s="4">
        <v>100</v>
      </c>
      <c r="E27" s="4">
        <f>F27+G27</f>
        <v>2</v>
      </c>
      <c r="F27" s="4">
        <v>2</v>
      </c>
      <c r="G27" s="4"/>
      <c r="H27" s="4" t="s">
        <v>47</v>
      </c>
      <c r="I27" s="4" t="s">
        <v>40</v>
      </c>
      <c r="J27"/>
    </row>
    <row r="28" ht="50" customHeight="1" spans="1:10">
      <c r="A28" s="4">
        <v>6</v>
      </c>
      <c r="B28" s="4" t="s">
        <v>151</v>
      </c>
      <c r="C28" s="4" t="s">
        <v>128</v>
      </c>
      <c r="D28" s="4">
        <v>812</v>
      </c>
      <c r="E28" s="4">
        <v>32</v>
      </c>
      <c r="F28" s="4">
        <v>26</v>
      </c>
      <c r="G28" s="4">
        <v>6</v>
      </c>
      <c r="H28" s="4" t="s">
        <v>21</v>
      </c>
      <c r="I28" s="4" t="s">
        <v>22</v>
      </c>
      <c r="J28"/>
    </row>
    <row r="29" ht="50" customHeight="1" spans="1:10">
      <c r="A29" s="4">
        <v>7</v>
      </c>
      <c r="B29" s="4" t="s">
        <v>152</v>
      </c>
      <c r="C29" s="4" t="s">
        <v>153</v>
      </c>
      <c r="D29" s="4">
        <v>862</v>
      </c>
      <c r="E29" s="4">
        <f>F29+G29</f>
        <v>51</v>
      </c>
      <c r="F29" s="4">
        <v>25</v>
      </c>
      <c r="G29" s="4">
        <v>26</v>
      </c>
      <c r="H29" s="4" t="s">
        <v>25</v>
      </c>
      <c r="I29" s="4" t="s">
        <v>26</v>
      </c>
      <c r="J29"/>
    </row>
    <row r="30" ht="50" customHeight="1" spans="1:10">
      <c r="A30" s="4">
        <v>8</v>
      </c>
      <c r="B30" s="4" t="s">
        <v>154</v>
      </c>
      <c r="C30" s="4" t="s">
        <v>155</v>
      </c>
      <c r="D30" s="4">
        <v>483</v>
      </c>
      <c r="E30" s="4">
        <v>29</v>
      </c>
      <c r="F30" s="4">
        <v>20</v>
      </c>
      <c r="G30" s="4">
        <v>9</v>
      </c>
      <c r="H30" s="4" t="s">
        <v>39</v>
      </c>
      <c r="I30" s="4" t="s">
        <v>40</v>
      </c>
      <c r="J30"/>
    </row>
    <row r="31" ht="50" customHeight="1" spans="1:10">
      <c r="A31" s="4">
        <v>9</v>
      </c>
      <c r="B31" s="4" t="s">
        <v>156</v>
      </c>
      <c r="C31" s="4" t="s">
        <v>146</v>
      </c>
      <c r="D31" s="4">
        <v>434</v>
      </c>
      <c r="E31" s="4">
        <v>32</v>
      </c>
      <c r="F31" s="4">
        <v>24</v>
      </c>
      <c r="G31" s="4">
        <v>8</v>
      </c>
      <c r="H31" s="4" t="s">
        <v>147</v>
      </c>
      <c r="I31" s="4" t="s">
        <v>40</v>
      </c>
      <c r="J31"/>
    </row>
    <row r="32" ht="50" customHeight="1" spans="1:10">
      <c r="A32" s="4">
        <v>10</v>
      </c>
      <c r="B32" s="4" t="s">
        <v>157</v>
      </c>
      <c r="C32" s="4" t="s">
        <v>150</v>
      </c>
      <c r="D32" s="4">
        <v>304</v>
      </c>
      <c r="E32" s="4">
        <f>F32+G32</f>
        <v>21</v>
      </c>
      <c r="F32" s="4">
        <v>12</v>
      </c>
      <c r="G32" s="4">
        <v>9</v>
      </c>
      <c r="H32" s="4" t="s">
        <v>47</v>
      </c>
      <c r="I32" s="4" t="s">
        <v>40</v>
      </c>
      <c r="J32"/>
    </row>
    <row r="33" ht="50" customHeight="1" spans="1:10">
      <c r="A33" s="4">
        <v>11</v>
      </c>
      <c r="B33" s="4" t="s">
        <v>158</v>
      </c>
      <c r="C33" s="4" t="s">
        <v>159</v>
      </c>
      <c r="D33" s="4">
        <v>8</v>
      </c>
      <c r="E33" s="4">
        <v>3</v>
      </c>
      <c r="F33" s="4">
        <v>3</v>
      </c>
      <c r="G33" s="4">
        <v>0</v>
      </c>
      <c r="H33" s="4" t="s">
        <v>160</v>
      </c>
      <c r="I33" s="4" t="s">
        <v>161</v>
      </c>
      <c r="J33"/>
    </row>
    <row r="34" ht="50" customHeight="1" spans="1:10">
      <c r="A34" s="4">
        <v>12</v>
      </c>
      <c r="B34" s="4" t="s">
        <v>162</v>
      </c>
      <c r="C34" s="4" t="s">
        <v>163</v>
      </c>
      <c r="D34" s="4">
        <v>853</v>
      </c>
      <c r="E34" s="4">
        <v>17</v>
      </c>
      <c r="F34" s="4">
        <v>17</v>
      </c>
      <c r="G34" s="4">
        <v>0</v>
      </c>
      <c r="H34" s="4" t="s">
        <v>164</v>
      </c>
      <c r="I34" s="4" t="s">
        <v>165</v>
      </c>
      <c r="J34"/>
    </row>
    <row r="35" ht="50" customHeight="1" spans="1:10">
      <c r="A35" s="4">
        <v>13</v>
      </c>
      <c r="B35" s="4" t="s">
        <v>166</v>
      </c>
      <c r="C35" s="4" t="s">
        <v>167</v>
      </c>
      <c r="D35" s="4">
        <v>182</v>
      </c>
      <c r="E35" s="4">
        <v>7</v>
      </c>
      <c r="F35" s="4">
        <v>7</v>
      </c>
      <c r="G35" s="4">
        <v>0</v>
      </c>
      <c r="H35" s="4" t="s">
        <v>168</v>
      </c>
      <c r="I35" s="4" t="s">
        <v>169</v>
      </c>
      <c r="J35"/>
    </row>
    <row r="36" ht="50" customHeight="1" spans="1:10">
      <c r="A36" s="4">
        <v>14</v>
      </c>
      <c r="B36" s="4" t="s">
        <v>170</v>
      </c>
      <c r="C36" s="4" t="s">
        <v>171</v>
      </c>
      <c r="D36" s="4">
        <v>161</v>
      </c>
      <c r="E36" s="4">
        <v>13</v>
      </c>
      <c r="F36" s="4">
        <v>13</v>
      </c>
      <c r="G36" s="4">
        <v>0</v>
      </c>
      <c r="H36" s="4" t="s">
        <v>172</v>
      </c>
      <c r="I36" s="4" t="s">
        <v>173</v>
      </c>
      <c r="J36"/>
    </row>
    <row r="37" ht="50" customHeight="1" spans="1:10">
      <c r="A37" s="4">
        <v>15</v>
      </c>
      <c r="B37" s="4" t="s">
        <v>174</v>
      </c>
      <c r="C37" s="4" t="s">
        <v>175</v>
      </c>
      <c r="D37" s="4">
        <v>1518</v>
      </c>
      <c r="E37" s="4">
        <v>56</v>
      </c>
      <c r="F37" s="4">
        <v>56</v>
      </c>
      <c r="G37" s="4">
        <v>0</v>
      </c>
      <c r="H37" s="4" t="s">
        <v>176</v>
      </c>
      <c r="I37" s="4" t="s">
        <v>177</v>
      </c>
      <c r="J37"/>
    </row>
    <row r="38" ht="50" customHeight="1" spans="1:10">
      <c r="A38" s="4">
        <v>16</v>
      </c>
      <c r="B38" s="4" t="s">
        <v>178</v>
      </c>
      <c r="C38" s="4" t="s">
        <v>179</v>
      </c>
      <c r="D38" s="4">
        <v>230</v>
      </c>
      <c r="E38" s="4">
        <v>2</v>
      </c>
      <c r="F38" s="4">
        <v>2</v>
      </c>
      <c r="G38" s="4">
        <v>0</v>
      </c>
      <c r="H38" s="4" t="s">
        <v>180</v>
      </c>
      <c r="I38" s="4" t="s">
        <v>181</v>
      </c>
      <c r="J38"/>
    </row>
    <row r="39" ht="50" customHeight="1" spans="1:10">
      <c r="A39" s="4">
        <v>17</v>
      </c>
      <c r="B39" s="4" t="s">
        <v>182</v>
      </c>
      <c r="C39" s="4" t="s">
        <v>183</v>
      </c>
      <c r="D39" s="4">
        <v>92</v>
      </c>
      <c r="E39" s="4">
        <v>11</v>
      </c>
      <c r="F39" s="4">
        <v>11</v>
      </c>
      <c r="G39" s="4">
        <v>0</v>
      </c>
      <c r="H39" s="4" t="s">
        <v>184</v>
      </c>
      <c r="I39" s="4" t="s">
        <v>185</v>
      </c>
      <c r="J39"/>
    </row>
    <row r="40" ht="50" customHeight="1" spans="1:10">
      <c r="A40" s="4">
        <v>18</v>
      </c>
      <c r="B40" s="4" t="s">
        <v>186</v>
      </c>
      <c r="C40" s="4" t="s">
        <v>187</v>
      </c>
      <c r="D40" s="4">
        <v>24</v>
      </c>
      <c r="E40" s="4">
        <v>1</v>
      </c>
      <c r="F40" s="4">
        <v>1</v>
      </c>
      <c r="G40" s="4">
        <v>0</v>
      </c>
      <c r="H40" s="4" t="s">
        <v>188</v>
      </c>
      <c r="I40" s="4" t="s">
        <v>189</v>
      </c>
      <c r="J40"/>
    </row>
    <row r="41" ht="50" customHeight="1" spans="1:10">
      <c r="A41" s="4">
        <v>19</v>
      </c>
      <c r="B41" s="4" t="s">
        <v>190</v>
      </c>
      <c r="C41" s="4" t="s">
        <v>191</v>
      </c>
      <c r="D41" s="4">
        <v>18</v>
      </c>
      <c r="E41" s="4">
        <v>5</v>
      </c>
      <c r="F41" s="4">
        <v>5</v>
      </c>
      <c r="G41" s="4">
        <v>0</v>
      </c>
      <c r="H41" s="4" t="s">
        <v>192</v>
      </c>
      <c r="I41" s="4" t="s">
        <v>193</v>
      </c>
      <c r="J41"/>
    </row>
    <row r="42" ht="50" customHeight="1" spans="1:10">
      <c r="A42" s="4">
        <v>20</v>
      </c>
      <c r="B42" s="4" t="s">
        <v>194</v>
      </c>
      <c r="C42" s="4" t="s">
        <v>195</v>
      </c>
      <c r="D42" s="4">
        <v>60</v>
      </c>
      <c r="E42" s="4">
        <v>1</v>
      </c>
      <c r="F42" s="4">
        <v>1</v>
      </c>
      <c r="G42" s="4">
        <v>0</v>
      </c>
      <c r="H42" s="4" t="s">
        <v>196</v>
      </c>
      <c r="I42" s="4" t="s">
        <v>189</v>
      </c>
      <c r="J42"/>
    </row>
    <row r="43" ht="50" customHeight="1" spans="1:10">
      <c r="A43" s="4"/>
      <c r="B43" s="4" t="s">
        <v>105</v>
      </c>
      <c r="C43" s="4" t="s">
        <v>197</v>
      </c>
      <c r="D43" s="4">
        <f>SUM(D5:D42)</f>
        <v>19480</v>
      </c>
      <c r="E43" s="4">
        <f>SUM(E5:E42)</f>
        <v>709</v>
      </c>
      <c r="F43" s="4">
        <f>SUM(F5:F42)</f>
        <v>496</v>
      </c>
      <c r="G43" s="4">
        <f>SUM(G5:G42)</f>
        <v>213</v>
      </c>
      <c r="H43" s="4"/>
      <c r="I43" s="4"/>
      <c r="J43"/>
    </row>
    <row r="44" ht="30" customHeight="1" spans="1:10">
      <c r="A44" s="8"/>
      <c r="B44" s="8"/>
      <c r="C44" s="8"/>
      <c r="D44" s="8"/>
      <c r="E44" s="8"/>
      <c r="F44" s="8"/>
      <c r="G44" s="8"/>
      <c r="H44" s="8"/>
      <c r="I44" s="8"/>
      <c r="J44"/>
    </row>
    <row r="45" ht="30" customHeight="1" spans="1:10">
      <c r="A45" s="8"/>
      <c r="B45" s="8"/>
      <c r="C45" s="8"/>
      <c r="D45" s="8"/>
      <c r="E45" s="8"/>
      <c r="F45" s="8"/>
      <c r="G45" s="8"/>
      <c r="H45" s="8"/>
      <c r="I45" s="8"/>
      <c r="J45"/>
    </row>
    <row r="46" ht="30" customHeight="1" spans="1:10">
      <c r="A46" s="8"/>
      <c r="B46" s="8"/>
      <c r="C46" s="8"/>
      <c r="D46" s="8"/>
      <c r="E46" s="8"/>
      <c r="F46" s="8"/>
      <c r="G46" s="8"/>
      <c r="H46" s="8"/>
      <c r="I46" s="8"/>
      <c r="J46"/>
    </row>
    <row r="47" ht="30" customHeight="1" spans="1:10">
      <c r="A47" s="8"/>
      <c r="B47" s="8"/>
      <c r="C47" s="8"/>
      <c r="D47" s="8"/>
      <c r="E47" s="8"/>
      <c r="F47" s="8"/>
      <c r="G47" s="8"/>
      <c r="H47" s="8"/>
      <c r="I47" s="8"/>
      <c r="J47"/>
    </row>
    <row r="48" ht="30" customHeight="1" spans="1:10">
      <c r="A48" s="8"/>
      <c r="B48" s="8"/>
      <c r="C48" s="8"/>
      <c r="D48" s="8"/>
      <c r="E48" s="8"/>
      <c r="F48" s="8"/>
      <c r="G48" s="8"/>
      <c r="H48" s="8"/>
      <c r="I48" s="8"/>
      <c r="J48"/>
    </row>
    <row r="49" ht="30" customHeight="1" spans="1:10">
      <c r="A49" s="8"/>
      <c r="B49" s="8"/>
      <c r="C49" s="8"/>
      <c r="D49" s="8"/>
      <c r="E49" s="8"/>
      <c r="F49" s="8"/>
      <c r="G49" s="8"/>
      <c r="H49" s="8"/>
      <c r="I49" s="8"/>
      <c r="J49"/>
    </row>
    <row r="50" ht="30" customHeight="1" spans="1:10">
      <c r="A50" s="8"/>
      <c r="B50" s="8"/>
      <c r="C50" s="8"/>
      <c r="D50" s="8"/>
      <c r="E50" s="8"/>
      <c r="F50" s="8"/>
      <c r="G50" s="8"/>
      <c r="H50" s="8"/>
      <c r="I50" s="8"/>
      <c r="J50"/>
    </row>
    <row r="51" ht="30" customHeight="1" spans="1:10">
      <c r="A51" s="8"/>
      <c r="B51" s="8"/>
      <c r="C51" s="8"/>
      <c r="D51" s="8"/>
      <c r="E51" s="8"/>
      <c r="F51" s="8"/>
      <c r="G51" s="8"/>
      <c r="H51" s="8"/>
      <c r="I51" s="8"/>
      <c r="J51"/>
    </row>
    <row r="52" ht="30" customHeight="1" spans="1:10">
      <c r="A52" s="8"/>
      <c r="B52" s="8"/>
      <c r="C52" s="8"/>
      <c r="D52" s="8"/>
      <c r="E52" s="8"/>
      <c r="F52" s="8"/>
      <c r="G52" s="8"/>
      <c r="H52" s="8"/>
      <c r="I52" s="8"/>
      <c r="J52"/>
    </row>
    <row r="53" ht="30" customHeight="1" spans="1:10">
      <c r="A53" s="8"/>
      <c r="B53" s="8"/>
      <c r="C53" s="8"/>
      <c r="D53" s="8"/>
      <c r="E53" s="8"/>
      <c r="F53" s="8"/>
      <c r="G53" s="8"/>
      <c r="H53" s="8"/>
      <c r="I53" s="8"/>
      <c r="J53"/>
    </row>
    <row r="54" ht="30" customHeight="1" spans="1:10">
      <c r="A54" s="8"/>
      <c r="B54" s="8"/>
      <c r="C54" s="8"/>
      <c r="D54" s="8"/>
      <c r="E54" s="8"/>
      <c r="F54" s="8"/>
      <c r="G54" s="8"/>
      <c r="H54" s="8"/>
      <c r="I54" s="8"/>
      <c r="J54"/>
    </row>
    <row r="55" ht="30" customHeight="1" spans="1:10">
      <c r="A55" s="8"/>
      <c r="B55" s="8"/>
      <c r="C55" s="8"/>
      <c r="D55" s="8"/>
      <c r="E55" s="8"/>
      <c r="F55" s="8"/>
      <c r="G55" s="8"/>
      <c r="H55" s="8"/>
      <c r="I55" s="8"/>
      <c r="J55"/>
    </row>
    <row r="56" ht="30" customHeight="1" spans="1:10">
      <c r="A56" s="8"/>
      <c r="B56" s="8"/>
      <c r="C56" s="8"/>
      <c r="D56" s="8"/>
      <c r="E56" s="8"/>
      <c r="F56" s="8"/>
      <c r="G56" s="8"/>
      <c r="H56" s="8"/>
      <c r="I56" s="8"/>
      <c r="J56"/>
    </row>
    <row r="57" ht="30" customHeight="1" spans="1:10">
      <c r="A57" s="8"/>
      <c r="B57" s="8"/>
      <c r="C57" s="8"/>
      <c r="D57" s="8"/>
      <c r="E57" s="8"/>
      <c r="F57" s="8"/>
      <c r="G57" s="8"/>
      <c r="H57" s="8"/>
      <c r="I57" s="8"/>
      <c r="J57"/>
    </row>
    <row r="58" ht="30" customHeight="1" spans="1:10">
      <c r="A58" s="8"/>
      <c r="B58" s="8"/>
      <c r="C58" s="8"/>
      <c r="D58" s="8"/>
      <c r="E58" s="8"/>
      <c r="F58" s="8"/>
      <c r="G58" s="8"/>
      <c r="H58" s="8"/>
      <c r="I58" s="8"/>
      <c r="J58"/>
    </row>
    <row r="59" ht="30" customHeight="1" spans="1:10">
      <c r="A59" s="8"/>
      <c r="B59" s="8"/>
      <c r="C59" s="8"/>
      <c r="D59" s="8"/>
      <c r="E59" s="8"/>
      <c r="F59" s="8"/>
      <c r="G59" s="8"/>
      <c r="H59" s="8"/>
      <c r="I59" s="8"/>
      <c r="J59"/>
    </row>
    <row r="60" ht="30" customHeight="1" spans="1:10">
      <c r="A60" s="8"/>
      <c r="B60" s="8"/>
      <c r="C60" s="8"/>
      <c r="D60" s="8"/>
      <c r="E60" s="8"/>
      <c r="F60" s="8"/>
      <c r="G60" s="8"/>
      <c r="H60" s="8"/>
      <c r="I60" s="8"/>
      <c r="J60"/>
    </row>
    <row r="61" ht="30" customHeight="1" spans="1:10">
      <c r="A61" s="8"/>
      <c r="B61" s="9" t="s">
        <v>198</v>
      </c>
      <c r="C61" s="10" t="s">
        <v>199</v>
      </c>
      <c r="D61" s="11"/>
      <c r="E61" s="11"/>
      <c r="F61" s="11"/>
      <c r="G61" s="11"/>
      <c r="H61" s="11"/>
      <c r="I61" s="11"/>
      <c r="J61"/>
    </row>
    <row r="62" ht="30" customHeight="1" spans="1:10">
      <c r="A62" s="8"/>
      <c r="B62" s="9" t="s">
        <v>200</v>
      </c>
      <c r="C62" s="10" t="s">
        <v>199</v>
      </c>
      <c r="D62" s="11"/>
      <c r="E62" s="11"/>
      <c r="F62" s="11"/>
      <c r="G62" s="11"/>
      <c r="H62" s="11"/>
      <c r="I62" s="11"/>
      <c r="J62"/>
    </row>
    <row r="63" ht="30" customHeight="1" spans="1:10">
      <c r="A63" s="8"/>
      <c r="B63" s="8" t="s">
        <v>111</v>
      </c>
      <c r="C63" s="10" t="s">
        <v>199</v>
      </c>
      <c r="D63" s="11"/>
      <c r="E63" s="11"/>
      <c r="F63" s="11"/>
      <c r="G63" s="11"/>
      <c r="H63" s="11"/>
      <c r="I63" s="11"/>
      <c r="J63"/>
    </row>
  </sheetData>
  <autoFilter xmlns:etc="http://www.wps.cn/officeDocument/2017/etCustomData" ref="A4:J43" etc:filterBottomFollowUsedRange="0">
    <extLst/>
  </autoFilter>
  <mergeCells count="7">
    <mergeCell ref="A2:I2"/>
    <mergeCell ref="A6:A12"/>
    <mergeCell ref="A13:A15"/>
    <mergeCell ref="A17:A27"/>
    <mergeCell ref="B6:B12"/>
    <mergeCell ref="B13:B15"/>
    <mergeCell ref="B17:B2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元辰18850985672</cp:lastModifiedBy>
  <dcterms:created xsi:type="dcterms:W3CDTF">2024-03-05T17:46:00Z</dcterms:created>
  <dcterms:modified xsi:type="dcterms:W3CDTF">2025-04-01T17:11:32Z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5609F0379079B51A11ADEB67121F9557_43</vt:lpwstr>
  </property>
  <property fmtid="{D5CDD505-2E9C-101B-9397-08002B2CF9AE}" pid="3" name="KSOProductBuildVer">
    <vt:lpwstr>2052-12.8.2.1115</vt:lpwstr>
  </property>
</Properties>
</file>